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0730" windowHeight="11505"/>
  </bookViews>
  <sheets>
    <sheet name="TOC" sheetId="4" r:id="rId1"/>
    <sheet name="Figure 5.1" sheetId="3" r:id="rId2"/>
    <sheet name="Figure 5.2" sheetId="2" r:id="rId3"/>
    <sheet name="Figure 5.3" sheetId="10" r:id="rId4"/>
    <sheet name="Figure 5.4" sheetId="8" r:id="rId5"/>
  </sheets>
  <definedNames>
    <definedName name="_xlnm._FilterDatabase" localSheetId="1" hidden="1">'Figure 5.1'!$B$54:$R$54</definedName>
    <definedName name="_xlnm._FilterDatabase" localSheetId="2" hidden="1">'Figure 5.2'!$B$53:$O$53</definedName>
    <definedName name="_xlnm._FilterDatabase" localSheetId="3" hidden="1">'Figure 5.3'!$B$53:$Z$53</definedName>
    <definedName name="_xlnm._FilterDatabase" localSheetId="4" hidden="1">'Figure 5.4'!$B$54:$K$54</definedName>
    <definedName name="footnotes" localSheetId="1">'Figure 5.1'!$A$44:$A$46</definedName>
    <definedName name="footnotes" localSheetId="2">'Figure 5.2'!$A$44:$A$46</definedName>
    <definedName name="footnotes" localSheetId="3">'Figure 5.3'!$A$44:$A$46</definedName>
    <definedName name="footnotes" localSheetId="4">'Figure 5.4'!$A$44:$A$47</definedName>
    <definedName name="Footnotes10" localSheetId="1">'Figure 5.1'!$A$15</definedName>
    <definedName name="Footnotes10" localSheetId="2">'Figure 5.2'!$A$15</definedName>
    <definedName name="Footnotes10" localSheetId="3">'Figure 5.3'!$A$15</definedName>
    <definedName name="Footnotes10" localSheetId="4">'Figure 5.4'!$A$15</definedName>
    <definedName name="Footnotes10" localSheetId="0">TOC!$A$12</definedName>
    <definedName name="Footnotes100" localSheetId="1">'Figure 5.1'!$A$101</definedName>
    <definedName name="Footnotes100" localSheetId="2">'Figure 5.2'!$A$97</definedName>
    <definedName name="Footnotes100" localSheetId="3">'Figure 5.3'!$A$97</definedName>
    <definedName name="Footnotes100" localSheetId="4">'Figure 5.4'!$A$96</definedName>
    <definedName name="Footnotes100" localSheetId="0">TOC!$A$102</definedName>
    <definedName name="Footnotes11" localSheetId="1">'Figure 5.1'!$A$16</definedName>
    <definedName name="Footnotes11" localSheetId="2">'Figure 5.2'!$A$16</definedName>
    <definedName name="Footnotes11" localSheetId="3">'Figure 5.3'!$A$16</definedName>
    <definedName name="Footnotes11" localSheetId="4">'Figure 5.4'!$A$16</definedName>
    <definedName name="Footnotes11" localSheetId="0">TOC!$A$13</definedName>
    <definedName name="Footnotes12" localSheetId="1">'Figure 5.1'!$A$17</definedName>
    <definedName name="Footnotes12" localSheetId="2">'Figure 5.2'!$A$17</definedName>
    <definedName name="Footnotes12" localSheetId="3">'Figure 5.3'!$A$17</definedName>
    <definedName name="Footnotes12" localSheetId="4">'Figure 5.4'!$A$17</definedName>
    <definedName name="Footnotes12" localSheetId="0">TOC!$A$14</definedName>
    <definedName name="Footnotes13" localSheetId="1">'Figure 5.1'!$A$18</definedName>
    <definedName name="Footnotes13" localSheetId="2">'Figure 5.2'!$A$18</definedName>
    <definedName name="Footnotes13" localSheetId="3">'Figure 5.3'!$A$18</definedName>
    <definedName name="Footnotes13" localSheetId="4">'Figure 5.4'!$A$18</definedName>
    <definedName name="Footnotes13" localSheetId="0">TOC!$A$15</definedName>
    <definedName name="Footnotes14" localSheetId="1">'Figure 5.1'!$A$19</definedName>
    <definedName name="Footnotes14" localSheetId="2">'Figure 5.2'!$A$19</definedName>
    <definedName name="Footnotes14" localSheetId="3">'Figure 5.3'!$A$19</definedName>
    <definedName name="Footnotes14" localSheetId="4">'Figure 5.4'!$A$19</definedName>
    <definedName name="Footnotes14" localSheetId="0">TOC!$A$16</definedName>
    <definedName name="Footnotes15" localSheetId="1">'Figure 5.1'!$A$20</definedName>
    <definedName name="Footnotes15" localSheetId="2">'Figure 5.2'!$A$20</definedName>
    <definedName name="Footnotes15" localSheetId="3">'Figure 5.3'!$A$20</definedName>
    <definedName name="Footnotes15" localSheetId="4">'Figure 5.4'!$A$20</definedName>
    <definedName name="Footnotes15" localSheetId="0">TOC!$A$17</definedName>
    <definedName name="Footnotes16" localSheetId="1">'Figure 5.1'!$A$21</definedName>
    <definedName name="Footnotes16" localSheetId="2">'Figure 5.2'!$A$21</definedName>
    <definedName name="Footnotes16" localSheetId="3">'Figure 5.3'!$A$21</definedName>
    <definedName name="Footnotes16" localSheetId="4">'Figure 5.4'!$A$21</definedName>
    <definedName name="Footnotes16" localSheetId="0">TOC!$A$18</definedName>
    <definedName name="Footnotes17" localSheetId="1">'Figure 5.1'!$A$22</definedName>
    <definedName name="Footnotes17" localSheetId="2">'Figure 5.2'!$A$22</definedName>
    <definedName name="Footnotes17" localSheetId="3">'Figure 5.3'!$A$22</definedName>
    <definedName name="Footnotes17" localSheetId="4">'Figure 5.4'!$A$22</definedName>
    <definedName name="Footnotes17" localSheetId="0">TOC!$A$19</definedName>
    <definedName name="Footnotes18" localSheetId="1">'Figure 5.1'!$A$23</definedName>
    <definedName name="Footnotes18" localSheetId="2">'Figure 5.2'!$A$23</definedName>
    <definedName name="Footnotes18" localSheetId="3">'Figure 5.3'!$A$23</definedName>
    <definedName name="Footnotes18" localSheetId="4">'Figure 5.4'!$A$23</definedName>
    <definedName name="Footnotes18" localSheetId="0">TOC!$A$20</definedName>
    <definedName name="Footnotes19" localSheetId="1">'Figure 5.1'!$A$24</definedName>
    <definedName name="Footnotes19" localSheetId="2">'Figure 5.2'!$A$24</definedName>
    <definedName name="Footnotes19" localSheetId="3">'Figure 5.3'!$A$24</definedName>
    <definedName name="Footnotes19" localSheetId="4">'Figure 5.4'!$A$24</definedName>
    <definedName name="Footnotes19" localSheetId="0">TOC!$A$21</definedName>
    <definedName name="Footnotes20" localSheetId="1">'Figure 5.1'!$A$25</definedName>
    <definedName name="Footnotes20" localSheetId="2">'Figure 5.2'!$A$25</definedName>
    <definedName name="Footnotes20" localSheetId="3">'Figure 5.3'!$A$25</definedName>
    <definedName name="Footnotes20" localSheetId="4">'Figure 5.4'!$A$25</definedName>
    <definedName name="Footnotes20" localSheetId="0">TOC!$A$22</definedName>
    <definedName name="Footnotes21" localSheetId="1">'Figure 5.1'!$A$26</definedName>
    <definedName name="Footnotes21" localSheetId="2">'Figure 5.2'!$A$26</definedName>
    <definedName name="Footnotes21" localSheetId="3">'Figure 5.3'!$A$26</definedName>
    <definedName name="Footnotes21" localSheetId="4">'Figure 5.4'!$A$26</definedName>
    <definedName name="Footnotes21" localSheetId="0">TOC!$A$23</definedName>
    <definedName name="Footnotes22" localSheetId="1">'Figure 5.1'!$A$27</definedName>
    <definedName name="Footnotes22" localSheetId="2">'Figure 5.2'!$A$27</definedName>
    <definedName name="Footnotes22" localSheetId="3">'Figure 5.3'!$A$27</definedName>
    <definedName name="Footnotes22" localSheetId="4">'Figure 5.4'!$A$27</definedName>
    <definedName name="Footnotes22" localSheetId="0">TOC!$A$24</definedName>
    <definedName name="Footnotes23" localSheetId="1">'Figure 5.1'!$A$28</definedName>
    <definedName name="Footnotes23" localSheetId="2">'Figure 5.2'!$A$28</definedName>
    <definedName name="Footnotes23" localSheetId="3">'Figure 5.3'!$A$28</definedName>
    <definedName name="Footnotes23" localSheetId="4">'Figure 5.4'!$A$28</definedName>
    <definedName name="Footnotes23" localSheetId="0">TOC!$A$25</definedName>
    <definedName name="Footnotes24" localSheetId="1">'Figure 5.1'!$A$29</definedName>
    <definedName name="Footnotes24" localSheetId="2">'Figure 5.2'!$A$29</definedName>
    <definedName name="Footnotes24" localSheetId="3">'Figure 5.3'!$A$29</definedName>
    <definedName name="Footnotes24" localSheetId="4">'Figure 5.4'!$A$29</definedName>
    <definedName name="Footnotes24" localSheetId="0">TOC!$A$26</definedName>
    <definedName name="Footnotes25" localSheetId="1">'Figure 5.1'!$A$30</definedName>
    <definedName name="Footnotes25" localSheetId="2">'Figure 5.2'!$A$30</definedName>
    <definedName name="Footnotes25" localSheetId="3">'Figure 5.3'!$A$30</definedName>
    <definedName name="Footnotes25" localSheetId="4">'Figure 5.4'!$A$30</definedName>
    <definedName name="Footnotes25" localSheetId="0">TOC!$A$27</definedName>
    <definedName name="Footnotes26" localSheetId="1">'Figure 5.1'!$A$31</definedName>
    <definedName name="Footnotes26" localSheetId="2">'Figure 5.2'!$A$31</definedName>
    <definedName name="Footnotes26" localSheetId="3">'Figure 5.3'!$A$31</definedName>
    <definedName name="Footnotes26" localSheetId="4">'Figure 5.4'!$A$31</definedName>
    <definedName name="Footnotes26" localSheetId="0">TOC!$A$28</definedName>
    <definedName name="Footnotes27" localSheetId="1">'Figure 5.1'!$A$32</definedName>
    <definedName name="Footnotes27" localSheetId="2">'Figure 5.2'!$A$32</definedName>
    <definedName name="Footnotes27" localSheetId="3">'Figure 5.3'!$A$32</definedName>
    <definedName name="Footnotes27" localSheetId="4">'Figure 5.4'!$A$32</definedName>
    <definedName name="Footnotes27" localSheetId="0">TOC!$A$29</definedName>
    <definedName name="Footnotes28" localSheetId="1">'Figure 5.1'!$A$33</definedName>
    <definedName name="Footnotes28" localSheetId="2">'Figure 5.2'!$A$33</definedName>
    <definedName name="Footnotes28" localSheetId="3">'Figure 5.3'!$A$33</definedName>
    <definedName name="Footnotes28" localSheetId="4">'Figure 5.4'!$A$33</definedName>
    <definedName name="Footnotes28" localSheetId="0">TOC!$A$30</definedName>
    <definedName name="Footnotes29" localSheetId="1">'Figure 5.1'!$A$34</definedName>
    <definedName name="Footnotes29" localSheetId="2">'Figure 5.2'!$A$34</definedName>
    <definedName name="Footnotes29" localSheetId="3">'Figure 5.3'!$A$34</definedName>
    <definedName name="Footnotes29" localSheetId="4">'Figure 5.4'!$A$34</definedName>
    <definedName name="Footnotes29" localSheetId="0">TOC!$A$31</definedName>
    <definedName name="Footnotes30" localSheetId="1">'Figure 5.1'!$A$35</definedName>
    <definedName name="Footnotes30" localSheetId="2">'Figure 5.2'!$A$35</definedName>
    <definedName name="Footnotes30" localSheetId="3">'Figure 5.3'!$A$35</definedName>
    <definedName name="Footnotes30" localSheetId="4">'Figure 5.4'!$A$35</definedName>
    <definedName name="Footnotes30" localSheetId="0">TOC!$A$32</definedName>
    <definedName name="Footnotes31" localSheetId="1">'Figure 5.1'!$A$36</definedName>
    <definedName name="Footnotes31" localSheetId="2">'Figure 5.2'!$A$36</definedName>
    <definedName name="Footnotes31" localSheetId="3">'Figure 5.3'!$A$36</definedName>
    <definedName name="Footnotes31" localSheetId="4">'Figure 5.4'!$A$36</definedName>
    <definedName name="Footnotes31" localSheetId="0">TOC!$A$33</definedName>
    <definedName name="Footnotes32" localSheetId="1">'Figure 5.1'!$A$37</definedName>
    <definedName name="Footnotes32" localSheetId="2">'Figure 5.2'!$A$37</definedName>
    <definedName name="Footnotes32" localSheetId="3">'Figure 5.3'!$A$37</definedName>
    <definedName name="Footnotes32" localSheetId="4">'Figure 5.4'!$A$37</definedName>
    <definedName name="Footnotes32" localSheetId="0">TOC!$A$34</definedName>
    <definedName name="Footnotes33" localSheetId="1">'Figure 5.1'!$A$38</definedName>
    <definedName name="Footnotes33" localSheetId="2">'Figure 5.2'!$A$38</definedName>
    <definedName name="Footnotes33" localSheetId="3">'Figure 5.3'!$A$38</definedName>
    <definedName name="Footnotes33" localSheetId="4">'Figure 5.4'!$A$38</definedName>
    <definedName name="Footnotes33" localSheetId="0">TOC!$A$35</definedName>
    <definedName name="Footnotes34" localSheetId="1">'Figure 5.1'!$A$39</definedName>
    <definedName name="Footnotes34" localSheetId="2">'Figure 5.2'!$A$39</definedName>
    <definedName name="Footnotes34" localSheetId="3">'Figure 5.3'!$A$39</definedName>
    <definedName name="Footnotes34" localSheetId="4">'Figure 5.4'!$A$39</definedName>
    <definedName name="Footnotes34" localSheetId="0">TOC!$A$36</definedName>
    <definedName name="Footnotes35" localSheetId="1">'Figure 5.1'!$A$40</definedName>
    <definedName name="Footnotes35" localSheetId="2">'Figure 5.2'!$A$40</definedName>
    <definedName name="Footnotes35" localSheetId="3">'Figure 5.3'!$A$40</definedName>
    <definedName name="Footnotes35" localSheetId="4">'Figure 5.4'!$A$40</definedName>
    <definedName name="Footnotes35" localSheetId="0">TOC!$A$37</definedName>
    <definedName name="Footnotes36" localSheetId="1">'Figure 5.1'!$A$41</definedName>
    <definedName name="Footnotes36" localSheetId="2">'Figure 5.2'!$A$41</definedName>
    <definedName name="Footnotes36" localSheetId="3">'Figure 5.3'!$A$41</definedName>
    <definedName name="Footnotes36" localSheetId="4">'Figure 5.4'!$A$41</definedName>
    <definedName name="Footnotes36" localSheetId="0">TOC!$A$38</definedName>
    <definedName name="Footnotes37" localSheetId="1">'Figure 5.1'!$A$42</definedName>
    <definedName name="Footnotes37" localSheetId="2">'Figure 5.2'!$A$42</definedName>
    <definedName name="Footnotes37" localSheetId="3">'Figure 5.3'!$A$42</definedName>
    <definedName name="Footnotes37" localSheetId="4">'Figure 5.4'!$A$42</definedName>
    <definedName name="Footnotes37" localSheetId="0">TOC!$A$39</definedName>
    <definedName name="Footnotes38" localSheetId="1">'Figure 5.1'!$A$44</definedName>
    <definedName name="Footnotes38" localSheetId="2">'Figure 5.2'!$A$43</definedName>
    <definedName name="Footnotes38" localSheetId="3">'Figure 5.3'!$A$43</definedName>
    <definedName name="Footnotes38" localSheetId="4">'Figure 5.4'!$A$44</definedName>
    <definedName name="Footnotes38" localSheetId="0">TOC!$A$40</definedName>
    <definedName name="Footnotes39" localSheetId="1">'Figure 5.1'!$A$45</definedName>
    <definedName name="Footnotes39" localSheetId="2">'Figure 5.2'!$A$44</definedName>
    <definedName name="Footnotes39" localSheetId="3">'Figure 5.3'!$A$44</definedName>
    <definedName name="Footnotes39" localSheetId="4">'Figure 5.4'!$A$45</definedName>
    <definedName name="Footnotes39" localSheetId="0">TOC!$A$41</definedName>
    <definedName name="Footnotes4" localSheetId="1">'Figure 5.1'!$A$9</definedName>
    <definedName name="Footnotes4" localSheetId="2">'Figure 5.2'!$A$9</definedName>
    <definedName name="Footnotes4" localSheetId="3">'Figure 5.3'!$A$9</definedName>
    <definedName name="Footnotes4" localSheetId="4">'Figure 5.4'!$A$9</definedName>
    <definedName name="Footnotes4" localSheetId="0">TOC!$B$6</definedName>
    <definedName name="Footnotes40" localSheetId="1">'Figure 5.1'!$A$46</definedName>
    <definedName name="Footnotes40" localSheetId="2">'Figure 5.2'!$A$45</definedName>
    <definedName name="Footnotes40" localSheetId="3">'Figure 5.3'!$A$45</definedName>
    <definedName name="Footnotes40" localSheetId="4">'Figure 5.4'!$A$46</definedName>
    <definedName name="Footnotes40" localSheetId="0">TOC!$A$42</definedName>
    <definedName name="Footnotes41" localSheetId="1">'Figure 5.1'!$A$47</definedName>
    <definedName name="Footnotes41" localSheetId="2">'Figure 5.2'!$A$46</definedName>
    <definedName name="Footnotes41" localSheetId="3">'Figure 5.3'!$A$46</definedName>
    <definedName name="Footnotes41" localSheetId="4">'Figure 5.4'!$A$47</definedName>
    <definedName name="Footnotes41" localSheetId="0">TOC!$A$43</definedName>
    <definedName name="Footnotes42" localSheetId="1">'Figure 5.1'!$A$48</definedName>
    <definedName name="Footnotes42" localSheetId="2">'Figure 5.2'!$A$47</definedName>
    <definedName name="Footnotes42" localSheetId="3">'Figure 5.3'!$A$47</definedName>
    <definedName name="Footnotes42" localSheetId="4">'Figure 5.4'!$A$48</definedName>
    <definedName name="Footnotes42" localSheetId="0">TOC!$A$44</definedName>
    <definedName name="Footnotes43" localSheetId="1">'Figure 5.1'!#REF!</definedName>
    <definedName name="Footnotes43" localSheetId="2">'Figure 5.2'!$A$48</definedName>
    <definedName name="Footnotes43" localSheetId="3">'Figure 5.3'!$A$48</definedName>
    <definedName name="Footnotes43" localSheetId="4">'Figure 5.4'!#REF!</definedName>
    <definedName name="Footnotes43" localSheetId="0">TOC!$A$45</definedName>
    <definedName name="Footnotes44" localSheetId="1">'Figure 5.1'!#REF!</definedName>
    <definedName name="Footnotes44" localSheetId="2">'Figure 5.2'!$A$49</definedName>
    <definedName name="Footnotes44" localSheetId="3">'Figure 5.3'!#REF!</definedName>
    <definedName name="Footnotes44" localSheetId="4">'Figure 5.4'!#REF!</definedName>
    <definedName name="Footnotes44" localSheetId="0">TOC!$A$46</definedName>
    <definedName name="Footnotes45" localSheetId="1">'Figure 5.1'!#REF!</definedName>
    <definedName name="Footnotes45" localSheetId="2">'Figure 5.2'!#REF!</definedName>
    <definedName name="Footnotes45" localSheetId="3">'Figure 5.3'!#REF!</definedName>
    <definedName name="Footnotes45" localSheetId="4">'Figure 5.4'!#REF!</definedName>
    <definedName name="Footnotes45" localSheetId="0">TOC!$A$47</definedName>
    <definedName name="Footnotes46" localSheetId="1">'Figure 5.1'!#REF!</definedName>
    <definedName name="Footnotes46" localSheetId="2">'Figure 5.2'!#REF!</definedName>
    <definedName name="Footnotes46" localSheetId="3">'Figure 5.3'!#REF!</definedName>
    <definedName name="Footnotes46" localSheetId="4">'Figure 5.4'!#REF!</definedName>
    <definedName name="Footnotes46" localSheetId="0">TOC!$A$48</definedName>
    <definedName name="Footnotes47" localSheetId="1">'Figure 5.1'!#REF!</definedName>
    <definedName name="Footnotes47" localSheetId="2">'Figure 5.2'!#REF!</definedName>
    <definedName name="Footnotes47" localSheetId="3">'Figure 5.3'!#REF!</definedName>
    <definedName name="Footnotes47" localSheetId="4">'Figure 5.4'!#REF!</definedName>
    <definedName name="Footnotes47" localSheetId="0">TOC!$A$49</definedName>
    <definedName name="Footnotes48" localSheetId="1">'Figure 5.1'!$A$49</definedName>
    <definedName name="Footnotes48" localSheetId="2">'Figure 5.2'!#REF!</definedName>
    <definedName name="Footnotes48" localSheetId="3">'Figure 5.3'!#REF!</definedName>
    <definedName name="Footnotes48" localSheetId="4">'Figure 5.4'!#REF!</definedName>
    <definedName name="Footnotes48" localSheetId="0">TOC!$A$50</definedName>
    <definedName name="Footnotes49" localSheetId="1">'Figure 5.1'!$A$50</definedName>
    <definedName name="Footnotes49" localSheetId="2">'Figure 5.2'!#REF!</definedName>
    <definedName name="Footnotes49" localSheetId="3">'Figure 5.3'!#REF!</definedName>
    <definedName name="Footnotes49" localSheetId="4">'Figure 5.4'!#REF!</definedName>
    <definedName name="Footnotes49" localSheetId="0">TOC!$A$51</definedName>
    <definedName name="Footnotes5" localSheetId="1">'Figure 5.1'!$A$10</definedName>
    <definedName name="Footnotes5" localSheetId="2">'Figure 5.2'!$A$10</definedName>
    <definedName name="Footnotes5" localSheetId="3">'Figure 5.3'!$A$10</definedName>
    <definedName name="Footnotes5" localSheetId="4">'Figure 5.4'!$A$10</definedName>
    <definedName name="Footnotes5" localSheetId="0">TOC!#REF!</definedName>
    <definedName name="Footnotes50" localSheetId="1">'Figure 5.1'!$A$51</definedName>
    <definedName name="Footnotes50" localSheetId="2">'Figure 5.2'!#REF!</definedName>
    <definedName name="Footnotes50" localSheetId="3">'Figure 5.3'!#REF!</definedName>
    <definedName name="Footnotes50" localSheetId="4">'Figure 5.4'!#REF!</definedName>
    <definedName name="Footnotes50" localSheetId="0">TOC!$A$52</definedName>
    <definedName name="Footnotes51" localSheetId="1">'Figure 5.1'!$A$52</definedName>
    <definedName name="Footnotes51" localSheetId="2">'Figure 5.2'!#REF!</definedName>
    <definedName name="Footnotes51" localSheetId="3">'Figure 5.3'!#REF!</definedName>
    <definedName name="Footnotes51" localSheetId="4">'Figure 5.4'!#REF!</definedName>
    <definedName name="Footnotes51" localSheetId="0">TOC!$A$53</definedName>
    <definedName name="Footnotes52" localSheetId="1">'Figure 5.1'!$A$53</definedName>
    <definedName name="Footnotes52" localSheetId="2">'Figure 5.2'!#REF!</definedName>
    <definedName name="Footnotes52" localSheetId="3">'Figure 5.3'!$A$49</definedName>
    <definedName name="Footnotes52" localSheetId="4">'Figure 5.4'!#REF!</definedName>
    <definedName name="Footnotes52" localSheetId="0">TOC!$A$54</definedName>
    <definedName name="Footnotes53" localSheetId="1">'Figure 5.1'!$A$54</definedName>
    <definedName name="Footnotes53" localSheetId="2">'Figure 5.2'!$A$50</definedName>
    <definedName name="Footnotes53" localSheetId="3">'Figure 5.3'!$A$50</definedName>
    <definedName name="Footnotes53" localSheetId="4">'Figure 5.4'!$A$49</definedName>
    <definedName name="Footnotes53" localSheetId="0">TOC!$A$55</definedName>
    <definedName name="Footnotes54" localSheetId="1">'Figure 5.1'!$A$55</definedName>
    <definedName name="Footnotes54" localSheetId="2">'Figure 5.2'!$A$51</definedName>
    <definedName name="Footnotes54" localSheetId="3">'Figure 5.3'!$A$51</definedName>
    <definedName name="Footnotes54" localSheetId="4">'Figure 5.4'!$A$50</definedName>
    <definedName name="Footnotes54" localSheetId="0">TOC!$A$56</definedName>
    <definedName name="Footnotes55" localSheetId="1">'Figure 5.1'!$A$56</definedName>
    <definedName name="Footnotes55" localSheetId="2">'Figure 5.2'!$A$52</definedName>
    <definedName name="Footnotes55" localSheetId="3">'Figure 5.3'!$A$52</definedName>
    <definedName name="Footnotes55" localSheetId="4">'Figure 5.4'!$A$51</definedName>
    <definedName name="Footnotes55" localSheetId="0">TOC!$A$57</definedName>
    <definedName name="Footnotes56" localSheetId="1">'Figure 5.1'!$A$57</definedName>
    <definedName name="Footnotes56" localSheetId="2">'Figure 5.2'!$A$53</definedName>
    <definedName name="Footnotes56" localSheetId="3">'Figure 5.3'!$A$53</definedName>
    <definedName name="Footnotes56" localSheetId="4">'Figure 5.4'!$A$52</definedName>
    <definedName name="Footnotes56" localSheetId="0">TOC!$A$58</definedName>
    <definedName name="Footnotes57" localSheetId="1">'Figure 5.1'!$A$58</definedName>
    <definedName name="Footnotes57" localSheetId="2">'Figure 5.2'!$A$54</definedName>
    <definedName name="Footnotes57" localSheetId="3">'Figure 5.3'!$A$54</definedName>
    <definedName name="Footnotes57" localSheetId="4">'Figure 5.4'!$A$53</definedName>
    <definedName name="Footnotes57" localSheetId="0">TOC!$A$59</definedName>
    <definedName name="Footnotes58" localSheetId="1">'Figure 5.1'!$A$59</definedName>
    <definedName name="Footnotes58" localSheetId="2">'Figure 5.2'!$A$55</definedName>
    <definedName name="Footnotes58" localSheetId="3">'Figure 5.3'!$A$55</definedName>
    <definedName name="Footnotes58" localSheetId="4">'Figure 5.4'!$A$54</definedName>
    <definedName name="Footnotes58" localSheetId="0">TOC!$A$60</definedName>
    <definedName name="Footnotes59" localSheetId="1">'Figure 5.1'!$A$60</definedName>
    <definedName name="Footnotes59" localSheetId="2">'Figure 5.2'!$A$56</definedName>
    <definedName name="Footnotes59" localSheetId="3">'Figure 5.3'!$A$56</definedName>
    <definedName name="Footnotes59" localSheetId="4">'Figure 5.4'!$A$55</definedName>
    <definedName name="Footnotes59" localSheetId="0">TOC!$A$61</definedName>
    <definedName name="Footnotes6" localSheetId="1">'Figure 5.1'!$A$11</definedName>
    <definedName name="Footnotes6" localSheetId="2">'Figure 5.2'!$A$11</definedName>
    <definedName name="Footnotes6" localSheetId="3">'Figure 5.3'!$A$11</definedName>
    <definedName name="Footnotes6" localSheetId="4">'Figure 5.4'!$A$11</definedName>
    <definedName name="Footnotes6" localSheetId="0">TOC!$A$8</definedName>
    <definedName name="Footnotes60" localSheetId="1">'Figure 5.1'!$A$61</definedName>
    <definedName name="Footnotes60" localSheetId="2">'Figure 5.2'!$A$57</definedName>
    <definedName name="Footnotes60" localSheetId="3">'Figure 5.3'!$A$57</definedName>
    <definedName name="Footnotes60" localSheetId="4">'Figure 5.4'!$A$56</definedName>
    <definedName name="Footnotes60" localSheetId="0">TOC!$A$62</definedName>
    <definedName name="Footnotes61" localSheetId="1">'Figure 5.1'!$A$62</definedName>
    <definedName name="Footnotes61" localSheetId="2">'Figure 5.2'!$A$58</definedName>
    <definedName name="Footnotes61" localSheetId="3">'Figure 5.3'!$A$58</definedName>
    <definedName name="Footnotes61" localSheetId="4">'Figure 5.4'!$A$57</definedName>
    <definedName name="Footnotes61" localSheetId="0">TOC!$A$63</definedName>
    <definedName name="Footnotes62" localSheetId="1">'Figure 5.1'!$A$63</definedName>
    <definedName name="Footnotes62" localSheetId="2">'Figure 5.2'!$A$59</definedName>
    <definedName name="Footnotes62" localSheetId="3">'Figure 5.3'!$A$59</definedName>
    <definedName name="Footnotes62" localSheetId="4">'Figure 5.4'!$A$58</definedName>
    <definedName name="Footnotes62" localSheetId="0">TOC!$A$64</definedName>
    <definedName name="Footnotes63" localSheetId="1">'Figure 5.1'!$A$64</definedName>
    <definedName name="Footnotes63" localSheetId="2">'Figure 5.2'!$A$60</definedName>
    <definedName name="Footnotes63" localSheetId="3">'Figure 5.3'!$A$60</definedName>
    <definedName name="Footnotes63" localSheetId="4">'Figure 5.4'!$A$59</definedName>
    <definedName name="Footnotes63" localSheetId="0">TOC!$A$65</definedName>
    <definedName name="Footnotes64" localSheetId="1">'Figure 5.1'!$A$65</definedName>
    <definedName name="Footnotes64" localSheetId="2">'Figure 5.2'!$A$61</definedName>
    <definedName name="Footnotes64" localSheetId="3">'Figure 5.3'!$A$61</definedName>
    <definedName name="Footnotes64" localSheetId="4">'Figure 5.4'!$A$60</definedName>
    <definedName name="Footnotes64" localSheetId="0">TOC!$A$66</definedName>
    <definedName name="Footnotes65" localSheetId="1">'Figure 5.1'!$A$66</definedName>
    <definedName name="Footnotes65" localSheetId="2">'Figure 5.2'!$A$62</definedName>
    <definedName name="Footnotes65" localSheetId="3">'Figure 5.3'!$A$62</definedName>
    <definedName name="Footnotes65" localSheetId="4">'Figure 5.4'!$A$61</definedName>
    <definedName name="Footnotes65" localSheetId="0">TOC!$A$67</definedName>
    <definedName name="Footnotes66" localSheetId="1">'Figure 5.1'!$A$67</definedName>
    <definedName name="Footnotes66" localSheetId="2">'Figure 5.2'!$A$63</definedName>
    <definedName name="Footnotes66" localSheetId="3">'Figure 5.3'!$A$63</definedName>
    <definedName name="Footnotes66" localSheetId="4">'Figure 5.4'!$A$62</definedName>
    <definedName name="Footnotes66" localSheetId="0">TOC!$A$68</definedName>
    <definedName name="Footnotes67" localSheetId="1">'Figure 5.1'!$A$68</definedName>
    <definedName name="Footnotes67" localSheetId="2">'Figure 5.2'!$A$64</definedName>
    <definedName name="Footnotes67" localSheetId="3">'Figure 5.3'!$A$64</definedName>
    <definedName name="Footnotes67" localSheetId="4">'Figure 5.4'!$A$63</definedName>
    <definedName name="Footnotes67" localSheetId="0">TOC!$A$69</definedName>
    <definedName name="Footnotes68" localSheetId="1">'Figure 5.1'!$A$69</definedName>
    <definedName name="Footnotes68" localSheetId="2">'Figure 5.2'!$A$65</definedName>
    <definedName name="Footnotes68" localSheetId="3">'Figure 5.3'!$A$65</definedName>
    <definedName name="Footnotes68" localSheetId="4">'Figure 5.4'!$A$64</definedName>
    <definedName name="Footnotes68" localSheetId="0">TOC!$A$70</definedName>
    <definedName name="Footnotes69" localSheetId="1">'Figure 5.1'!$A$70</definedName>
    <definedName name="Footnotes69" localSheetId="2">'Figure 5.2'!$A$66</definedName>
    <definedName name="Footnotes69" localSheetId="3">'Figure 5.3'!$A$66</definedName>
    <definedName name="Footnotes69" localSheetId="4">'Figure 5.4'!$A$65</definedName>
    <definedName name="Footnotes69" localSheetId="0">TOC!$A$71</definedName>
    <definedName name="Footnotes7" localSheetId="1">'Figure 5.1'!$A$12</definedName>
    <definedName name="Footnotes7" localSheetId="2">'Figure 5.2'!$A$12</definedName>
    <definedName name="Footnotes7" localSheetId="3">'Figure 5.3'!$A$12</definedName>
    <definedName name="Footnotes7" localSheetId="4">'Figure 5.4'!$A$12</definedName>
    <definedName name="Footnotes7" localSheetId="0">TOC!$A$9</definedName>
    <definedName name="Footnotes70" localSheetId="1">'Figure 5.1'!$A$71</definedName>
    <definedName name="Footnotes70" localSheetId="2">'Figure 5.2'!$A$67</definedName>
    <definedName name="Footnotes70" localSheetId="3">'Figure 5.3'!$A$67</definedName>
    <definedName name="Footnotes70" localSheetId="4">'Figure 5.4'!$A$66</definedName>
    <definedName name="Footnotes70" localSheetId="0">TOC!$A$72</definedName>
    <definedName name="Footnotes71" localSheetId="1">'Figure 5.1'!$A$72</definedName>
    <definedName name="Footnotes71" localSheetId="2">'Figure 5.2'!$A$68</definedName>
    <definedName name="Footnotes71" localSheetId="3">'Figure 5.3'!$A$68</definedName>
    <definedName name="Footnotes71" localSheetId="4">'Figure 5.4'!$A$67</definedName>
    <definedName name="Footnotes71" localSheetId="0">TOC!$A$73</definedName>
    <definedName name="Footnotes72" localSheetId="1">'Figure 5.1'!$A$73</definedName>
    <definedName name="Footnotes72" localSheetId="2">'Figure 5.2'!$A$69</definedName>
    <definedName name="Footnotes72" localSheetId="3">'Figure 5.3'!$A$69</definedName>
    <definedName name="Footnotes72" localSheetId="4">'Figure 5.4'!$A$68</definedName>
    <definedName name="Footnotes72" localSheetId="0">TOC!$A$74</definedName>
    <definedName name="Footnotes73" localSheetId="1">'Figure 5.1'!$A$74</definedName>
    <definedName name="Footnotes73" localSheetId="2">'Figure 5.2'!$A$70</definedName>
    <definedName name="Footnotes73" localSheetId="3">'Figure 5.3'!$A$70</definedName>
    <definedName name="Footnotes73" localSheetId="4">'Figure 5.4'!$A$69</definedName>
    <definedName name="Footnotes73" localSheetId="0">TOC!$A$75</definedName>
    <definedName name="Footnotes74" localSheetId="1">'Figure 5.1'!$A$75</definedName>
    <definedName name="Footnotes74" localSheetId="2">'Figure 5.2'!$A$71</definedName>
    <definedName name="Footnotes74" localSheetId="3">'Figure 5.3'!$A$71</definedName>
    <definedName name="Footnotes74" localSheetId="4">'Figure 5.4'!$A$70</definedName>
    <definedName name="Footnotes74" localSheetId="0">TOC!$A$76</definedName>
    <definedName name="Footnotes75" localSheetId="1">'Figure 5.1'!$A$76</definedName>
    <definedName name="Footnotes75" localSheetId="2">'Figure 5.2'!$A$72</definedName>
    <definedName name="Footnotes75" localSheetId="3">'Figure 5.3'!$A$72</definedName>
    <definedName name="Footnotes75" localSheetId="4">'Figure 5.4'!$A$71</definedName>
    <definedName name="Footnotes75" localSheetId="0">TOC!$A$77</definedName>
    <definedName name="Footnotes76" localSheetId="1">'Figure 5.1'!$A$77</definedName>
    <definedName name="Footnotes76" localSheetId="2">'Figure 5.2'!$A$73</definedName>
    <definedName name="Footnotes76" localSheetId="3">'Figure 5.3'!$A$73</definedName>
    <definedName name="Footnotes76" localSheetId="4">'Figure 5.4'!$A$72</definedName>
    <definedName name="Footnotes76" localSheetId="0">TOC!$A$78</definedName>
    <definedName name="Footnotes77" localSheetId="1">'Figure 5.1'!$A$78</definedName>
    <definedName name="Footnotes77" localSheetId="2">'Figure 5.2'!$A$74</definedName>
    <definedName name="Footnotes77" localSheetId="3">'Figure 5.3'!$A$74</definedName>
    <definedName name="Footnotes77" localSheetId="4">'Figure 5.4'!$A$73</definedName>
    <definedName name="Footnotes77" localSheetId="0">TOC!$A$79</definedName>
    <definedName name="Footnotes78" localSheetId="1">'Figure 5.1'!$A$79</definedName>
    <definedName name="Footnotes78" localSheetId="2">'Figure 5.2'!$A$75</definedName>
    <definedName name="Footnotes78" localSheetId="3">'Figure 5.3'!$A$75</definedName>
    <definedName name="Footnotes78" localSheetId="4">'Figure 5.4'!$A$74</definedName>
    <definedName name="Footnotes78" localSheetId="0">TOC!$A$80</definedName>
    <definedName name="Footnotes79" localSheetId="1">'Figure 5.1'!$A$80</definedName>
    <definedName name="Footnotes79" localSheetId="2">'Figure 5.2'!$A$76</definedName>
    <definedName name="Footnotes79" localSheetId="3">'Figure 5.3'!$A$76</definedName>
    <definedName name="Footnotes79" localSheetId="4">'Figure 5.4'!$A$75</definedName>
    <definedName name="Footnotes79" localSheetId="0">TOC!$A$81</definedName>
    <definedName name="Footnotes8" localSheetId="1">'Figure 5.1'!$A$13</definedName>
    <definedName name="Footnotes8" localSheetId="2">'Figure 5.2'!$A$13</definedName>
    <definedName name="Footnotes8" localSheetId="3">'Figure 5.3'!$A$13</definedName>
    <definedName name="Footnotes8" localSheetId="4">'Figure 5.4'!$A$13</definedName>
    <definedName name="Footnotes8" localSheetId="0">TOC!$A$10</definedName>
    <definedName name="Footnotes80" localSheetId="1">'Figure 5.1'!$A$81</definedName>
    <definedName name="Footnotes80" localSheetId="2">'Figure 5.2'!$A$77</definedName>
    <definedName name="Footnotes80" localSheetId="3">'Figure 5.3'!$A$77</definedName>
    <definedName name="Footnotes80" localSheetId="4">'Figure 5.4'!$A$76</definedName>
    <definedName name="Footnotes80" localSheetId="0">TOC!$A$82</definedName>
    <definedName name="Footnotes81" localSheetId="1">'Figure 5.1'!$A$82</definedName>
    <definedName name="Footnotes81" localSheetId="2">'Figure 5.2'!$A$78</definedName>
    <definedName name="Footnotes81" localSheetId="3">'Figure 5.3'!$A$78</definedName>
    <definedName name="Footnotes81" localSheetId="4">'Figure 5.4'!$A$77</definedName>
    <definedName name="Footnotes81" localSheetId="0">TOC!$A$83</definedName>
    <definedName name="Footnotes82" localSheetId="1">'Figure 5.1'!$A$83</definedName>
    <definedName name="Footnotes82" localSheetId="2">'Figure 5.2'!$A$79</definedName>
    <definedName name="Footnotes82" localSheetId="3">'Figure 5.3'!$A$79</definedName>
    <definedName name="Footnotes82" localSheetId="4">'Figure 5.4'!$A$78</definedName>
    <definedName name="Footnotes82" localSheetId="0">TOC!$A$84</definedName>
    <definedName name="Footnotes83" localSheetId="1">'Figure 5.1'!$A$84</definedName>
    <definedName name="Footnotes83" localSheetId="2">'Figure 5.2'!$A$80</definedName>
    <definedName name="Footnotes83" localSheetId="3">'Figure 5.3'!$A$80</definedName>
    <definedName name="Footnotes83" localSheetId="4">'Figure 5.4'!$A$79</definedName>
    <definedName name="Footnotes83" localSheetId="0">TOC!$A$85</definedName>
    <definedName name="Footnotes84" localSheetId="1">'Figure 5.1'!$A$85</definedName>
    <definedName name="Footnotes84" localSheetId="2">'Figure 5.2'!$A$81</definedName>
    <definedName name="Footnotes84" localSheetId="3">'Figure 5.3'!$A$81</definedName>
    <definedName name="Footnotes84" localSheetId="4">'Figure 5.4'!$A$80</definedName>
    <definedName name="Footnotes84" localSheetId="0">TOC!$A$86</definedName>
    <definedName name="Footnotes85" localSheetId="1">'Figure 5.1'!$A$86</definedName>
    <definedName name="Footnotes85" localSheetId="2">'Figure 5.2'!$A$82</definedName>
    <definedName name="Footnotes85" localSheetId="3">'Figure 5.3'!$A$82</definedName>
    <definedName name="Footnotes85" localSheetId="4">'Figure 5.4'!$A$81</definedName>
    <definedName name="Footnotes85" localSheetId="0">TOC!$A$87</definedName>
    <definedName name="Footnotes86" localSheetId="1">'Figure 5.1'!$A$87</definedName>
    <definedName name="Footnotes86" localSheetId="2">'Figure 5.2'!$A$83</definedName>
    <definedName name="Footnotes86" localSheetId="3">'Figure 5.3'!$A$83</definedName>
    <definedName name="Footnotes86" localSheetId="4">'Figure 5.4'!$A$82</definedName>
    <definedName name="Footnotes86" localSheetId="0">TOC!$A$88</definedName>
    <definedName name="Footnotes87" localSheetId="1">'Figure 5.1'!$A$88</definedName>
    <definedName name="Footnotes87" localSheetId="2">'Figure 5.2'!$A$84</definedName>
    <definedName name="Footnotes87" localSheetId="3">'Figure 5.3'!$A$84</definedName>
    <definedName name="Footnotes87" localSheetId="4">'Figure 5.4'!$A$83</definedName>
    <definedName name="Footnotes87" localSheetId="0">TOC!$A$89</definedName>
    <definedName name="Footnotes88" localSheetId="1">'Figure 5.1'!$A$89</definedName>
    <definedName name="Footnotes88" localSheetId="2">'Figure 5.2'!$A$85</definedName>
    <definedName name="Footnotes88" localSheetId="3">'Figure 5.3'!$A$85</definedName>
    <definedName name="Footnotes88" localSheetId="4">'Figure 5.4'!$A$84</definedName>
    <definedName name="Footnotes88" localSheetId="0">TOC!$A$90</definedName>
    <definedName name="Footnotes89" localSheetId="1">'Figure 5.1'!$A$90</definedName>
    <definedName name="Footnotes89" localSheetId="2">'Figure 5.2'!$A$86</definedName>
    <definedName name="Footnotes89" localSheetId="3">'Figure 5.3'!$A$86</definedName>
    <definedName name="Footnotes89" localSheetId="4">'Figure 5.4'!$A$85</definedName>
    <definedName name="Footnotes89" localSheetId="0">TOC!$A$91</definedName>
    <definedName name="Footnotes9" localSheetId="1">'Figure 5.1'!$A$14</definedName>
    <definedName name="Footnotes9" localSheetId="2">'Figure 5.2'!$A$14</definedName>
    <definedName name="Footnotes9" localSheetId="3">'Figure 5.3'!$A$14</definedName>
    <definedName name="Footnotes9" localSheetId="4">'Figure 5.4'!$A$14</definedName>
    <definedName name="Footnotes9" localSheetId="0">TOC!$A$11</definedName>
    <definedName name="Footnotes90" localSheetId="1">'Figure 5.1'!$A$91</definedName>
    <definedName name="Footnotes90" localSheetId="2">'Figure 5.2'!$A$87</definedName>
    <definedName name="Footnotes90" localSheetId="3">'Figure 5.3'!$A$87</definedName>
    <definedName name="Footnotes90" localSheetId="4">'Figure 5.4'!$A$86</definedName>
    <definedName name="Footnotes90" localSheetId="0">TOC!$A$92</definedName>
    <definedName name="Footnotes91" localSheetId="1">'Figure 5.1'!$A$92</definedName>
    <definedName name="Footnotes91" localSheetId="2">'Figure 5.2'!$A$88</definedName>
    <definedName name="Footnotes91" localSheetId="3">'Figure 5.3'!$A$88</definedName>
    <definedName name="Footnotes91" localSheetId="4">'Figure 5.4'!$A$87</definedName>
    <definedName name="Footnotes91" localSheetId="0">TOC!$A$93</definedName>
    <definedName name="Footnotes92" localSheetId="1">'Figure 5.1'!$A$93</definedName>
    <definedName name="Footnotes92" localSheetId="2">'Figure 5.2'!$A$89</definedName>
    <definedName name="Footnotes92" localSheetId="3">'Figure 5.3'!$A$89</definedName>
    <definedName name="Footnotes92" localSheetId="4">'Figure 5.4'!$A$88</definedName>
    <definedName name="Footnotes92" localSheetId="0">TOC!$A$94</definedName>
    <definedName name="Footnotes93" localSheetId="1">'Figure 5.1'!$A$94</definedName>
    <definedName name="Footnotes93" localSheetId="2">'Figure 5.2'!$A$90</definedName>
    <definedName name="Footnotes93" localSheetId="3">'Figure 5.3'!$A$90</definedName>
    <definedName name="Footnotes93" localSheetId="4">'Figure 5.4'!$A$89</definedName>
    <definedName name="Footnotes93" localSheetId="0">TOC!$A$95</definedName>
    <definedName name="Footnotes94" localSheetId="1">'Figure 5.1'!$A$95</definedName>
    <definedName name="Footnotes94" localSheetId="2">'Figure 5.2'!$A$91</definedName>
    <definedName name="Footnotes94" localSheetId="3">'Figure 5.3'!$A$91</definedName>
    <definedName name="Footnotes94" localSheetId="4">'Figure 5.4'!$A$90</definedName>
    <definedName name="Footnotes94" localSheetId="0">TOC!$A$96</definedName>
    <definedName name="Footnotes95" localSheetId="1">'Figure 5.1'!$A$96</definedName>
    <definedName name="Footnotes95" localSheetId="2">'Figure 5.2'!$A$92</definedName>
    <definedName name="Footnotes95" localSheetId="3">'Figure 5.3'!$A$92</definedName>
    <definedName name="Footnotes95" localSheetId="4">'Figure 5.4'!$A$91</definedName>
    <definedName name="Footnotes95" localSheetId="0">TOC!$A$97</definedName>
    <definedName name="Footnotes96" localSheetId="1">'Figure 5.1'!$A$97</definedName>
    <definedName name="Footnotes96" localSheetId="2">'Figure 5.2'!$A$93</definedName>
    <definedName name="Footnotes96" localSheetId="3">'Figure 5.3'!$A$93</definedName>
    <definedName name="Footnotes96" localSheetId="4">'Figure 5.4'!$A$92</definedName>
    <definedName name="Footnotes96" localSheetId="0">TOC!$A$98</definedName>
    <definedName name="Footnotes97" localSheetId="1">'Figure 5.1'!$A$98</definedName>
    <definedName name="Footnotes97" localSheetId="2">'Figure 5.2'!$A$94</definedName>
    <definedName name="Footnotes97" localSheetId="3">'Figure 5.3'!$A$94</definedName>
    <definedName name="Footnotes97" localSheetId="4">'Figure 5.4'!$A$93</definedName>
    <definedName name="Footnotes97" localSheetId="0">TOC!$A$99</definedName>
    <definedName name="Footnotes98" localSheetId="1">'Figure 5.1'!$A$99</definedName>
    <definedName name="Footnotes98" localSheetId="2">'Figure 5.2'!$A$95</definedName>
    <definedName name="Footnotes98" localSheetId="3">'Figure 5.3'!$A$95</definedName>
    <definedName name="Footnotes98" localSheetId="4">'Figure 5.4'!$A$94</definedName>
    <definedName name="Footnotes98" localSheetId="0">TOC!$A$100</definedName>
    <definedName name="Footnotes99" localSheetId="1">'Figure 5.1'!$A$100</definedName>
    <definedName name="Footnotes99" localSheetId="2">'Figure 5.2'!$A$96</definedName>
    <definedName name="Footnotes99" localSheetId="3">'Figure 5.3'!$A$96</definedName>
    <definedName name="Footnotes99" localSheetId="4">'Figure 5.4'!$A$95</definedName>
    <definedName name="Footnotes99" localSheetId="0">TOC!$A$101</definedName>
    <definedName name="_xlnm.Print_Area" localSheetId="1">'Figure 5.1'!$A$1:$N$46</definedName>
    <definedName name="_xlnm.Print_Area" localSheetId="2">'Figure 5.2'!$A$1:$R$46</definedName>
    <definedName name="_xlnm.Print_Area" localSheetId="3">'Figure 5.3'!$A$1:$R$46</definedName>
    <definedName name="_xlnm.Print_Area" localSheetId="4">'Figure 5.4'!$A$1:$R$47</definedName>
    <definedName name="_xlnm.Print_Area" localSheetId="0">TOC!$A$1:$B$11</definedName>
    <definedName name="title" localSheetId="1">'Figure 5.1'!$A$6:$A$8</definedName>
    <definedName name="title" localSheetId="2">'Figure 5.2'!$A$6:$A$8</definedName>
    <definedName name="title" localSheetId="3">'Figure 5.3'!$A$6:$A$8</definedName>
    <definedName name="title" localSheetId="4">'Figure 5.4'!$A$6:$A$7</definedName>
    <definedName name="title" localSheetId="0">TOC!$A$6:$A$7</definedName>
    <definedName name="Title1" localSheetId="1">'Figure 5.1'!$A$6</definedName>
    <definedName name="Title1" localSheetId="2">'Figure 5.2'!$A$6</definedName>
    <definedName name="Title1" localSheetId="3">'Figure 5.3'!$A$6</definedName>
    <definedName name="Title1" localSheetId="4">'Figure 5.4'!$A$6</definedName>
    <definedName name="Title1" localSheetId="0">TOC!$A$6</definedName>
    <definedName name="Title2" localSheetId="1">'Figure 5.1'!$A$7</definedName>
    <definedName name="Title2" localSheetId="2">'Figure 5.2'!$A$7</definedName>
    <definedName name="Title2" localSheetId="3">'Figure 5.3'!$A$7</definedName>
    <definedName name="Title2" localSheetId="4">'Figure 5.4'!$A$7</definedName>
    <definedName name="Title2" localSheetId="0">TOC!$A$7</definedName>
    <definedName name="Title3" localSheetId="1">'Figure 5.1'!$A$8</definedName>
    <definedName name="Title3" localSheetId="2">'Figure 5.2'!$A$8</definedName>
    <definedName name="Title3" localSheetId="3">'Figure 5.3'!$A$8</definedName>
    <definedName name="Title3" localSheetId="4">'Figure 5.4'!$A$8</definedName>
    <definedName name="Title3" localSheetId="0">TOC!#REF!</definedName>
  </definedNames>
  <calcPr calcId="145621"/>
</workbook>
</file>

<file path=xl/calcChain.xml><?xml version="1.0" encoding="utf-8"?>
<calcChain xmlns="http://schemas.openxmlformats.org/spreadsheetml/2006/main">
  <c r="B10" i="4" l="1"/>
  <c r="A10" i="4"/>
  <c r="B11" i="4" l="1"/>
  <c r="A11" i="4"/>
  <c r="B8" i="4"/>
  <c r="A8" i="4"/>
  <c r="B9" i="4"/>
  <c r="A9" i="4"/>
  <c r="K60" i="3"/>
  <c r="K55" i="3"/>
  <c r="K58" i="3"/>
  <c r="K63" i="3"/>
  <c r="K61" i="3"/>
  <c r="K56" i="3"/>
  <c r="K59" i="3"/>
  <c r="K62" i="3"/>
  <c r="K64" i="3"/>
  <c r="K57" i="3"/>
</calcChain>
</file>

<file path=xl/sharedStrings.xml><?xml version="1.0" encoding="utf-8"?>
<sst xmlns="http://schemas.openxmlformats.org/spreadsheetml/2006/main" count="539" uniqueCount="184">
  <si>
    <t>Boys</t>
  </si>
  <si>
    <t>Girls</t>
  </si>
  <si>
    <t>S.E.</t>
  </si>
  <si>
    <t>Score dif.</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</si>
  <si>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</si>
  <si>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</si>
  <si>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</si>
  <si>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</si>
  <si>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</si>
  <si>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</si>
  <si>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</si>
  <si>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</si>
  <si>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</si>
  <si>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</si>
  <si>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</si>
  <si>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</si>
  <si>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</si>
  <si>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</si>
  <si>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</si>
  <si>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</si>
  <si>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</si>
  <si>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</si>
  <si>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</si>
  <si>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</si>
  <si>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</si>
  <si>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</si>
  <si>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</si>
  <si>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</si>
  <si>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</si>
  <si>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</si>
  <si>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</si>
  <si>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</si>
  <si>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</si>
  <si>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</si>
  <si>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</si>
  <si>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</si>
  <si>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</si>
  <si>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</si>
  <si>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</si>
  <si>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Argentina</t>
  </si>
  <si>
    <t>Brazil</t>
  </si>
  <si>
    <t>Bulgaria</t>
  </si>
  <si>
    <t>Colombia</t>
  </si>
  <si>
    <t>Costa Rica</t>
  </si>
  <si>
    <t>Croatia</t>
  </si>
  <si>
    <t>Hong Kong-China</t>
  </si>
  <si>
    <t>Indonesia</t>
  </si>
  <si>
    <t>Jordan</t>
  </si>
  <si>
    <t>Kazakhstan</t>
  </si>
  <si>
    <t>Latvia</t>
  </si>
  <si>
    <t>Liechtenstein</t>
  </si>
  <si>
    <t>Lithuania</t>
  </si>
  <si>
    <t>Macao-China</t>
  </si>
  <si>
    <t>Malaysia</t>
  </si>
  <si>
    <t>Montenegro</t>
  </si>
  <si>
    <t>Peru</t>
  </si>
  <si>
    <t>Qatar</t>
  </si>
  <si>
    <t>Romania</t>
  </si>
  <si>
    <t>Russian Federation</t>
  </si>
  <si>
    <t>Serbia</t>
  </si>
  <si>
    <t>Shanghai-China</t>
  </si>
  <si>
    <t>Singapore</t>
  </si>
  <si>
    <t>Chinese Taipei</t>
  </si>
  <si>
    <t>Thailand</t>
  </si>
  <si>
    <t>Tunisia</t>
  </si>
  <si>
    <t>United Arab Emirates</t>
  </si>
  <si>
    <t>Uruguay</t>
  </si>
  <si>
    <t>Viet Nam</t>
  </si>
  <si>
    <t>Figure 5.1</t>
  </si>
  <si>
    <t>Chapter 5</t>
  </si>
  <si>
    <t>Significance</t>
  </si>
  <si>
    <t>Label</t>
  </si>
  <si>
    <t>YES</t>
  </si>
  <si>
    <t>NO</t>
  </si>
  <si>
    <t>Figure 5.3</t>
  </si>
  <si>
    <t>Figure 5.2</t>
  </si>
  <si>
    <t xml:space="preserve">Parents’ expectations for their children’s careers </t>
  </si>
  <si>
    <t>Table 5.4</t>
  </si>
  <si>
    <t>Percentage of students whose parents expect that they will work in STEM occupations</t>
  </si>
  <si>
    <t>Gender gap (B-G)</t>
  </si>
  <si>
    <t>%</t>
  </si>
  <si>
    <t>% dif.</t>
  </si>
  <si>
    <t>Model 3 - controlling for performance differences in math, reading and science</t>
  </si>
  <si>
    <t>Boy</t>
  </si>
  <si>
    <t>The association (in percentage point difference) between parental expectations that students will work in STEM occupations and:</t>
  </si>
  <si>
    <t>Source: OECD, PISA 2012 Database, Table 5.4.</t>
  </si>
  <si>
    <t>Figure 5.4</t>
  </si>
  <si>
    <t>Table 5.8a</t>
  </si>
  <si>
    <t>Mathematics</t>
  </si>
  <si>
    <t>Source: OECD, PISA 2012 Database, Table 5.8a.</t>
  </si>
  <si>
    <t>Notes: Gender differences that are statistically significant are marked in a darker tone.</t>
  </si>
  <si>
    <t>Table 5.7e</t>
  </si>
  <si>
    <t>Reading</t>
  </si>
  <si>
    <t>Source: OECD, PISA 2012 Database, Table 5.7e.</t>
  </si>
  <si>
    <t>Additional score-point difference in reading associated with school mean ESCS among boys</t>
  </si>
  <si>
    <t>Additional score-point difference in mathematics associated with school mean ESCS among boys</t>
  </si>
  <si>
    <t>Additional score points in mathematics for girls when teachers use cognitive activation strategies</t>
  </si>
  <si>
    <t>Additional score points for girls when teachers use cognitive-activation strategies</t>
  </si>
  <si>
    <t>The ABC of Gender Equality in Education: Aptitude, Behaviour, Confidence</t>
  </si>
  <si>
    <t>Figures</t>
  </si>
  <si>
    <t>Notes: All gender differences are statistically significant. STEM stands for science, technology, engineering, and mathematics.</t>
  </si>
  <si>
    <t>Statistically significant differences in mathematics associated with the index of teachers' use of cognitive-activation strategies are indicated next to the country/economy name.</t>
  </si>
  <si>
    <t>Gender gap in mathematics associated with the index of teachers' use of cognitive activation strategies</t>
  </si>
  <si>
    <t>Countries and economies are ranked in descending order of the percentage of boys whose parents expect that they will work in STEM occupations when they are 30 years old.</t>
  </si>
  <si>
    <t>Additional score points for boys when students attend more advantaged schools</t>
  </si>
  <si>
    <t>Note: Gender differences that are statistically significant are marked in a darker tone.</t>
  </si>
  <si>
    <r>
      <t xml:space="preserve">Countries and economies are ranked in descending order of the score points in reading added for boys when they attend more advantaged schools (corresponding to a one-unit difference in the </t>
    </r>
    <r>
      <rPr>
        <sz val="10"/>
        <rFont val="Arial"/>
        <family val="2"/>
      </rPr>
      <t xml:space="preserve">PISA index of economic, social and cultural status </t>
    </r>
    <r>
      <rPr>
        <i/>
        <sz val="10"/>
        <rFont val="Arial"/>
        <family val="2"/>
      </rPr>
      <t>of the school).</t>
    </r>
  </si>
  <si>
    <r>
      <t xml:space="preserve">Countries and economies are ranked in descending order of the score points in mathematics added for boys when they attend more advantaged schools (corresponding to a one-unit difference the </t>
    </r>
    <r>
      <rPr>
        <sz val="10"/>
        <rFont val="Arial"/>
        <family val="2"/>
      </rPr>
      <t>PISA index of economic, social and cultural status</t>
    </r>
    <r>
      <rPr>
        <i/>
        <sz val="10"/>
        <rFont val="Arial"/>
        <family val="2"/>
      </rPr>
      <t xml:space="preserve"> of the school).</t>
    </r>
  </si>
  <si>
    <t>Countries and economies are ranked in descending order of the score points added for girls when teachers use cognitive-activation strategies.</t>
  </si>
  <si>
    <t>Relationship between schools’ socio-economic composition and the gender gap in reading</t>
  </si>
  <si>
    <t>Relationship between schools’ socio-economic composition and the gender gap in mathematics</t>
  </si>
  <si>
    <t>Role of teachers’ use of cognitive-activation strategies in narrowing the gender gap in mathematics performance</t>
  </si>
  <si>
    <t>Sort - descending</t>
  </si>
  <si>
    <t>TOC</t>
  </si>
  <si>
    <t>Go to Table of Content</t>
  </si>
  <si>
    <t/>
  </si>
  <si>
    <t>Significant</t>
  </si>
  <si>
    <t>Germany   (11)</t>
  </si>
  <si>
    <t xml:space="preserve">Slovak Republic        </t>
  </si>
  <si>
    <t>Poland   (17)</t>
  </si>
  <si>
    <t>Croatia   (6)</t>
  </si>
  <si>
    <t>Korea   (9)</t>
  </si>
  <si>
    <t xml:space="preserve">Austria        </t>
  </si>
  <si>
    <t>Liechtenstein   (26)</t>
  </si>
  <si>
    <t xml:space="preserve">Latvia        </t>
  </si>
  <si>
    <t>Norway   (9)</t>
  </si>
  <si>
    <t xml:space="preserve">Estonia        </t>
  </si>
  <si>
    <t>Viet Nam   (10)</t>
  </si>
  <si>
    <t>Ireland   (7)</t>
  </si>
  <si>
    <t>Hong Kong-China   (9)</t>
  </si>
  <si>
    <t>Italy   (10)</t>
  </si>
  <si>
    <t>United Kingdom   (11)</t>
  </si>
  <si>
    <t>Shanghai-China   (9)</t>
  </si>
  <si>
    <t>Finland   (5)</t>
  </si>
  <si>
    <t xml:space="preserve">Russian Federation        </t>
  </si>
  <si>
    <t xml:space="preserve">Tunisia        </t>
  </si>
  <si>
    <t xml:space="preserve">Bulgaria        </t>
  </si>
  <si>
    <t>Japan   (4)</t>
  </si>
  <si>
    <t>United Arab Emirates   (4)</t>
  </si>
  <si>
    <t xml:space="preserve">Romania        </t>
  </si>
  <si>
    <t xml:space="preserve">Kazakhstan        </t>
  </si>
  <si>
    <t>Singapore   (5)</t>
  </si>
  <si>
    <t xml:space="preserve">Lithuania        </t>
  </si>
  <si>
    <t xml:space="preserve">Costa Rica        </t>
  </si>
  <si>
    <t xml:space="preserve">Czech Republic        </t>
  </si>
  <si>
    <t>OECD average   (4)</t>
  </si>
  <si>
    <t>Israel   (8)</t>
  </si>
  <si>
    <t xml:space="preserve">Chile        </t>
  </si>
  <si>
    <t>Brazil   (-6)</t>
  </si>
  <si>
    <t>Australia   (9)</t>
  </si>
  <si>
    <t>Canada   (4)</t>
  </si>
  <si>
    <t xml:space="preserve">Mexico        </t>
  </si>
  <si>
    <t>Jordan   (6)</t>
  </si>
  <si>
    <t xml:space="preserve">Turkey        </t>
  </si>
  <si>
    <t>Peru   (-4)</t>
  </si>
  <si>
    <t>Belgium   (5)</t>
  </si>
  <si>
    <t xml:space="preserve">Netherlands        </t>
  </si>
  <si>
    <t xml:space="preserve">Uruguay        </t>
  </si>
  <si>
    <t>Slovenia   (6)</t>
  </si>
  <si>
    <t xml:space="preserve">Greece        </t>
  </si>
  <si>
    <t xml:space="preserve">Hungary        </t>
  </si>
  <si>
    <t xml:space="preserve">Montenegro        </t>
  </si>
  <si>
    <t xml:space="preserve">Argentina        </t>
  </si>
  <si>
    <t xml:space="preserve">Spain        </t>
  </si>
  <si>
    <t xml:space="preserve">Malaysia        </t>
  </si>
  <si>
    <t xml:space="preserve">Sweden        </t>
  </si>
  <si>
    <t xml:space="preserve">Qatar        </t>
  </si>
  <si>
    <t xml:space="preserve">New Zealand        </t>
  </si>
  <si>
    <t xml:space="preserve">Thailand        </t>
  </si>
  <si>
    <t xml:space="preserve">Denmark        </t>
  </si>
  <si>
    <t xml:space="preserve">United States        </t>
  </si>
  <si>
    <t>Indonesia   (5)</t>
  </si>
  <si>
    <t xml:space="preserve">Luxembourg        </t>
  </si>
  <si>
    <t xml:space="preserve">Iceland        </t>
  </si>
  <si>
    <t xml:space="preserve">Colombia        </t>
  </si>
  <si>
    <t xml:space="preserve">France        </t>
  </si>
  <si>
    <t xml:space="preserve">Macao-China        </t>
  </si>
  <si>
    <t xml:space="preserve">Chinese Taipei        </t>
  </si>
  <si>
    <t xml:space="preserve">Switzerland        </t>
  </si>
  <si>
    <t xml:space="preserve">Serbia        </t>
  </si>
  <si>
    <t xml:space="preserve">Portugal        </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</si>
  <si>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</si>
  <si>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</si>
  <si>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How family, school and society affect boys’ and girls’ performance at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</si>
</sst>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0.000"/>
    <numFmt numFmtId="168" formatCode="#,##0.0"/>
    <numFmt numFmtId="169" formatCode="#,##0.00%;[Red]\(#,##0.00%\)"/>
    <numFmt numFmtId="170" formatCode="&quot;$&quot;#,##0\ ;\(&quot;$&quot;#,##0\)"/>
    <numFmt numFmtId="171" formatCode="0.0"/>
    <numFmt numFmtId="172" formatCode="_-* #,##0.00\ [$€]_-;\-* #,##0.00\ [$€]_-;_-* &quot;-&quot;??\ [$€]_-;_-@_-"/>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 numFmtId="182" formatCode="\(0.00\)"/>
  </numFmts>
  <fonts count="150">
    <font>
      <sz val="10"/>
      <color theme="1"/>
      <name val="Arial"/>
      <family val="2"/>
    </font>
    <font>
      <sz val="10"/>
      <name val="Arial"/>
      <family val="2"/>
    </font>
    <font>
      <b/>
      <sz val="10"/>
      <name val="Arial"/>
      <family val="2"/>
    </font>
    <font>
      <i/>
      <sz val="10"/>
      <name val="Arial"/>
      <family val="2"/>
    </font>
    <font>
      <b/>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indexed="8"/>
      <name val="Arial"/>
      <family val="2"/>
    </font>
    <font>
      <sz val="11"/>
      <color theme="1"/>
      <name val="Calibri"/>
      <family val="2"/>
      <scheme val="minor"/>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10"/>
      <color indexed="12"/>
      <name val="Arial CE"/>
      <charset val="238"/>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i/>
      <sz val="10"/>
      <color theme="1"/>
      <name val="Arial"/>
      <family val="2"/>
    </font>
    <font>
      <b/>
      <i/>
      <sz val="10"/>
      <color theme="1"/>
      <name val="Arial"/>
      <family val="2"/>
    </font>
    <font>
      <sz val="8"/>
      <color rgb="FFFF0000"/>
      <name val="Arial"/>
      <family val="2"/>
    </font>
    <font>
      <b/>
      <i/>
      <sz val="10"/>
      <name val="Arial"/>
      <family val="2"/>
    </font>
    <font>
      <b/>
      <i/>
      <sz val="10"/>
      <color indexed="8"/>
      <name val="Arial"/>
      <family val="2"/>
    </font>
  </fonts>
  <fills count="6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7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style="medium">
        <color indexed="64"/>
      </left>
      <right/>
      <top/>
      <bottom style="thin">
        <color indexed="64"/>
      </bottom>
      <diagonal/>
    </border>
    <border>
      <left style="medium">
        <color indexed="64"/>
      </left>
      <right/>
      <top style="medium">
        <color indexed="64"/>
      </top>
      <bottom/>
      <diagonal/>
    </border>
    <border>
      <left style="thin">
        <color theme="0" tint="-0.24994659260841701"/>
      </left>
      <right/>
      <top/>
      <bottom style="medium">
        <color indexed="64"/>
      </bottom>
      <diagonal/>
    </border>
    <border>
      <left style="thin">
        <color theme="0" tint="-0.24994659260841701"/>
      </left>
      <right/>
      <top/>
      <bottom/>
      <diagonal/>
    </border>
    <border>
      <left style="thin">
        <color theme="0" tint="-0.24994659260841701"/>
      </left>
      <right/>
      <top/>
      <bottom style="thin">
        <color indexed="64"/>
      </bottom>
      <diagonal/>
    </border>
    <border>
      <left style="thin">
        <color theme="0" tint="-0.24994659260841701"/>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2714">
    <xf numFmtId="0" fontId="0" fillId="0" borderId="0"/>
    <xf numFmtId="0" fontId="1" fillId="0" borderId="0"/>
    <xf numFmtId="0" fontId="1" fillId="2" borderId="0"/>
    <xf numFmtId="0" fontId="21" fillId="35" borderId="0" applyNumberFormat="0" applyBorder="0" applyAlignment="0" applyProtection="0"/>
    <xf numFmtId="0" fontId="5" fillId="12" borderId="0" applyNumberFormat="0" applyBorder="0" applyAlignment="0" applyProtection="0"/>
    <xf numFmtId="0" fontId="21" fillId="36" borderId="0" applyNumberFormat="0" applyBorder="0" applyAlignment="0" applyProtection="0"/>
    <xf numFmtId="0" fontId="5" fillId="16" borderId="0" applyNumberFormat="0" applyBorder="0" applyAlignment="0" applyProtection="0"/>
    <xf numFmtId="0" fontId="21" fillId="37" borderId="0" applyNumberFormat="0" applyBorder="0" applyAlignment="0" applyProtection="0"/>
    <xf numFmtId="0" fontId="5" fillId="20" borderId="0" applyNumberFormat="0" applyBorder="0" applyAlignment="0" applyProtection="0"/>
    <xf numFmtId="0" fontId="21" fillId="38" borderId="0" applyNumberFormat="0" applyBorder="0" applyAlignment="0" applyProtection="0"/>
    <xf numFmtId="0" fontId="5" fillId="24" borderId="0" applyNumberFormat="0" applyBorder="0" applyAlignment="0" applyProtection="0"/>
    <xf numFmtId="0" fontId="21" fillId="39" borderId="0" applyNumberFormat="0" applyBorder="0" applyAlignment="0" applyProtection="0"/>
    <xf numFmtId="0" fontId="5" fillId="28" borderId="0" applyNumberFormat="0" applyBorder="0" applyAlignment="0" applyProtection="0"/>
    <xf numFmtId="0" fontId="21" fillId="37" borderId="0" applyNumberFormat="0" applyBorder="0" applyAlignment="0" applyProtection="0"/>
    <xf numFmtId="0" fontId="5" fillId="32" borderId="0" applyNumberFormat="0" applyBorder="0" applyAlignment="0" applyProtection="0"/>
    <xf numFmtId="0" fontId="21" fillId="40" borderId="0" applyNumberFormat="0" applyBorder="0" applyAlignment="0" applyProtection="0"/>
    <xf numFmtId="0" fontId="22" fillId="12" borderId="0" applyNumberFormat="0" applyBorder="0" applyAlignment="0" applyProtection="0"/>
    <xf numFmtId="0" fontId="21" fillId="40" borderId="0" applyNumberFormat="0" applyBorder="0" applyAlignment="0" applyProtection="0"/>
    <xf numFmtId="0" fontId="2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1" fillId="41" borderId="0" applyNumberFormat="0" applyBorder="0" applyAlignment="0" applyProtection="0"/>
    <xf numFmtId="0" fontId="22" fillId="16" borderId="0" applyNumberFormat="0" applyBorder="0" applyAlignment="0" applyProtection="0"/>
    <xf numFmtId="0" fontId="21" fillId="41" borderId="0" applyNumberFormat="0" applyBorder="0" applyAlignment="0" applyProtection="0"/>
    <xf numFmtId="0" fontId="2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1" fillId="42" borderId="0" applyNumberFormat="0" applyBorder="0" applyAlignment="0" applyProtection="0"/>
    <xf numFmtId="0" fontId="22" fillId="20" borderId="0" applyNumberFormat="0" applyBorder="0" applyAlignment="0" applyProtection="0"/>
    <xf numFmtId="0" fontId="21" fillId="42" borderId="0" applyNumberFormat="0" applyBorder="0" applyAlignment="0" applyProtection="0"/>
    <xf numFmtId="0" fontId="2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1" fillId="43" borderId="0" applyNumberFormat="0" applyBorder="0" applyAlignment="0" applyProtection="0"/>
    <xf numFmtId="0" fontId="22" fillId="24" borderId="0" applyNumberFormat="0" applyBorder="0" applyAlignment="0" applyProtection="0"/>
    <xf numFmtId="0" fontId="21" fillId="43" borderId="0" applyNumberFormat="0" applyBorder="0" applyAlignment="0" applyProtection="0"/>
    <xf numFmtId="0" fontId="2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1" fillId="39" borderId="0" applyNumberFormat="0" applyBorder="0" applyAlignment="0" applyProtection="0"/>
    <xf numFmtId="0" fontId="22" fillId="28" borderId="0" applyNumberFormat="0" applyBorder="0" applyAlignment="0" applyProtection="0"/>
    <xf numFmtId="0" fontId="21" fillId="39" borderId="0" applyNumberFormat="0" applyBorder="0" applyAlignment="0" applyProtection="0"/>
    <xf numFmtId="0" fontId="2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21" fillId="38" borderId="0" applyNumberFormat="0" applyBorder="0" applyAlignment="0" applyProtection="0"/>
    <xf numFmtId="0" fontId="22" fillId="32" borderId="0" applyNumberFormat="0" applyBorder="0" applyAlignment="0" applyProtection="0"/>
    <xf numFmtId="0" fontId="21" fillId="38" borderId="0" applyNumberFormat="0" applyBorder="0" applyAlignment="0" applyProtection="0"/>
    <xf numFmtId="0" fontId="2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7" borderId="0" applyNumberFormat="0" applyBorder="0" applyAlignment="0" applyProtection="0"/>
    <xf numFmtId="0" fontId="21" fillId="39" borderId="0" applyNumberFormat="0" applyBorder="0" applyAlignment="0" applyProtection="0"/>
    <xf numFmtId="0" fontId="5" fillId="13" borderId="0" applyNumberFormat="0" applyBorder="0" applyAlignment="0" applyProtection="0"/>
    <xf numFmtId="0" fontId="21" fillId="36" borderId="0" applyNumberFormat="0" applyBorder="0" applyAlignment="0" applyProtection="0"/>
    <xf numFmtId="0" fontId="5" fillId="17" borderId="0" applyNumberFormat="0" applyBorder="0" applyAlignment="0" applyProtection="0"/>
    <xf numFmtId="0" fontId="21" fillId="44" borderId="0" applyNumberFormat="0" applyBorder="0" applyAlignment="0" applyProtection="0"/>
    <xf numFmtId="0" fontId="5" fillId="21" borderId="0" applyNumberFormat="0" applyBorder="0" applyAlignment="0" applyProtection="0"/>
    <xf numFmtId="0" fontId="21" fillId="41" borderId="0" applyNumberFormat="0" applyBorder="0" applyAlignment="0" applyProtection="0"/>
    <xf numFmtId="0" fontId="5" fillId="25" borderId="0" applyNumberFormat="0" applyBorder="0" applyAlignment="0" applyProtection="0"/>
    <xf numFmtId="0" fontId="21" fillId="39" borderId="0" applyNumberFormat="0" applyBorder="0" applyAlignment="0" applyProtection="0"/>
    <xf numFmtId="0" fontId="5" fillId="29" borderId="0" applyNumberFormat="0" applyBorder="0" applyAlignment="0" applyProtection="0"/>
    <xf numFmtId="0" fontId="21" fillId="37" borderId="0" applyNumberFormat="0" applyBorder="0" applyAlignment="0" applyProtection="0"/>
    <xf numFmtId="0" fontId="5" fillId="33" borderId="0" applyNumberFormat="0" applyBorder="0" applyAlignment="0" applyProtection="0"/>
    <xf numFmtId="0" fontId="21" fillId="35" borderId="0" applyNumberFormat="0" applyBorder="0" applyAlignment="0" applyProtection="0"/>
    <xf numFmtId="0" fontId="22" fillId="13" borderId="0" applyNumberFormat="0" applyBorder="0" applyAlignment="0" applyProtection="0"/>
    <xf numFmtId="0" fontId="21" fillId="35"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1" fillId="36" borderId="0" applyNumberFormat="0" applyBorder="0" applyAlignment="0" applyProtection="0"/>
    <xf numFmtId="0" fontId="22" fillId="17" borderId="0" applyNumberFormat="0" applyBorder="0" applyAlignment="0" applyProtection="0"/>
    <xf numFmtId="0" fontId="21" fillId="36" borderId="0" applyNumberFormat="0" applyBorder="0" applyAlignment="0" applyProtection="0"/>
    <xf numFmtId="0" fontId="2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1" fillId="45" borderId="0" applyNumberFormat="0" applyBorder="0" applyAlignment="0" applyProtection="0"/>
    <xf numFmtId="0" fontId="22" fillId="21" borderId="0" applyNumberFormat="0" applyBorder="0" applyAlignment="0" applyProtection="0"/>
    <xf numFmtId="0" fontId="21" fillId="45" borderId="0" applyNumberFormat="0" applyBorder="0" applyAlignment="0" applyProtection="0"/>
    <xf numFmtId="0" fontId="2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21" fillId="43" borderId="0" applyNumberFormat="0" applyBorder="0" applyAlignment="0" applyProtection="0"/>
    <xf numFmtId="0" fontId="22" fillId="25" borderId="0" applyNumberFormat="0" applyBorder="0" applyAlignment="0" applyProtection="0"/>
    <xf numFmtId="0" fontId="21" fillId="43" borderId="0" applyNumberFormat="0" applyBorder="0" applyAlignment="0" applyProtection="0"/>
    <xf numFmtId="0" fontId="2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21" fillId="35" borderId="0" applyNumberFormat="0" applyBorder="0" applyAlignment="0" applyProtection="0"/>
    <xf numFmtId="0" fontId="22" fillId="29" borderId="0" applyNumberFormat="0" applyBorder="0" applyAlignment="0" applyProtection="0"/>
    <xf numFmtId="0" fontId="21" fillId="35" borderId="0" applyNumberFormat="0" applyBorder="0" applyAlignment="0" applyProtection="0"/>
    <xf numFmtId="0" fontId="2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1" fillId="46" borderId="0" applyNumberFormat="0" applyBorder="0" applyAlignment="0" applyProtection="0"/>
    <xf numFmtId="0" fontId="22" fillId="33" borderId="0" applyNumberFormat="0" applyBorder="0" applyAlignment="0" applyProtection="0"/>
    <xf numFmtId="0" fontId="21" fillId="46" borderId="0" applyNumberFormat="0" applyBorder="0" applyAlignment="0" applyProtection="0"/>
    <xf numFmtId="0" fontId="2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23" fillId="39" borderId="0" applyNumberFormat="0" applyBorder="0" applyAlignment="0" applyProtection="0"/>
    <xf numFmtId="0" fontId="23" fillId="36" borderId="0" applyNumberFormat="0" applyBorder="0" applyAlignment="0" applyProtection="0"/>
    <xf numFmtId="0" fontId="23" fillId="44" borderId="0" applyNumberFormat="0" applyBorder="0" applyAlignment="0" applyProtection="0"/>
    <xf numFmtId="0" fontId="23" fillId="41" borderId="0" applyNumberFormat="0" applyBorder="0" applyAlignment="0" applyProtection="0"/>
    <xf numFmtId="0" fontId="23" fillId="39" borderId="0" applyNumberFormat="0" applyBorder="0" applyAlignment="0" applyProtection="0"/>
    <xf numFmtId="0" fontId="23" fillId="37" borderId="0" applyNumberFormat="0" applyBorder="0" applyAlignment="0" applyProtection="0"/>
    <xf numFmtId="0" fontId="24" fillId="39" borderId="0" applyNumberFormat="0" applyBorder="0" applyAlignment="0" applyProtection="0"/>
    <xf numFmtId="0" fontId="24" fillId="47"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24" fillId="39" borderId="0" applyNumberFormat="0" applyBorder="0" applyAlignment="0" applyProtection="0"/>
    <xf numFmtId="0" fontId="24"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48" borderId="0" applyNumberFormat="0" applyBorder="0" applyAlignment="0" applyProtection="0"/>
    <xf numFmtId="0" fontId="20" fillId="14" borderId="0" applyNumberFormat="0" applyBorder="0" applyAlignment="0" applyProtection="0"/>
    <xf numFmtId="0" fontId="24" fillId="48" borderId="0" applyNumberFormat="0" applyBorder="0" applyAlignment="0" applyProtection="0"/>
    <xf numFmtId="0" fontId="26" fillId="39"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36" borderId="0" applyNumberFormat="0" applyBorder="0" applyAlignment="0" applyProtection="0"/>
    <xf numFmtId="0" fontId="20" fillId="18" borderId="0" applyNumberFormat="0" applyBorder="0" applyAlignment="0" applyProtection="0"/>
    <xf numFmtId="0" fontId="24" fillId="36" borderId="0" applyNumberFormat="0" applyBorder="0" applyAlignment="0" applyProtection="0"/>
    <xf numFmtId="0" fontId="26" fillId="47"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45" borderId="0" applyNumberFormat="0" applyBorder="0" applyAlignment="0" applyProtection="0"/>
    <xf numFmtId="0" fontId="20" fillId="22" borderId="0" applyNumberFormat="0" applyBorder="0" applyAlignment="0" applyProtection="0"/>
    <xf numFmtId="0" fontId="24" fillId="45" borderId="0" applyNumberFormat="0" applyBorder="0" applyAlignment="0" applyProtection="0"/>
    <xf numFmtId="0" fontId="26" fillId="4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49" borderId="0" applyNumberFormat="0" applyBorder="0" applyAlignment="0" applyProtection="0"/>
    <xf numFmtId="0" fontId="20" fillId="26" borderId="0" applyNumberFormat="0" applyBorder="0" applyAlignment="0" applyProtection="0"/>
    <xf numFmtId="0" fontId="24" fillId="49" borderId="0" applyNumberFormat="0" applyBorder="0" applyAlignment="0" applyProtection="0"/>
    <xf numFmtId="0" fontId="26" fillId="4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50" borderId="0" applyNumberFormat="0" applyBorder="0" applyAlignment="0" applyProtection="0"/>
    <xf numFmtId="0" fontId="20" fillId="30" borderId="0" applyNumberFormat="0" applyBorder="0" applyAlignment="0" applyProtection="0"/>
    <xf numFmtId="0" fontId="24" fillId="50" borderId="0" applyNumberFormat="0" applyBorder="0" applyAlignment="0" applyProtection="0"/>
    <xf numFmtId="0" fontId="26" fillId="3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51" borderId="0" applyNumberFormat="0" applyBorder="0" applyAlignment="0" applyProtection="0"/>
    <xf numFmtId="0" fontId="20" fillId="34" borderId="0" applyNumberFormat="0" applyBorder="0" applyAlignment="0" applyProtection="0"/>
    <xf numFmtId="0" fontId="24" fillId="51" borderId="0" applyNumberFormat="0" applyBorder="0" applyAlignment="0" applyProtection="0"/>
    <xf numFmtId="0" fontId="26" fillId="36" borderId="0" applyNumberFormat="0" applyBorder="0" applyAlignment="0" applyProtection="0"/>
    <xf numFmtId="0" fontId="27" fillId="39" borderId="0" applyNumberFormat="0" applyBorder="0" applyAlignment="0" applyProtection="0"/>
    <xf numFmtId="0" fontId="27" fillId="47"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52" borderId="0" applyNumberFormat="0" applyBorder="0" applyAlignment="0" applyProtection="0"/>
    <xf numFmtId="0" fontId="20" fillId="11"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54" borderId="0" applyNumberFormat="0" applyBorder="0" applyAlignment="0" applyProtection="0"/>
    <xf numFmtId="0" fontId="20" fillId="15" borderId="0" applyNumberFormat="0" applyBorder="0" applyAlignment="0" applyProtection="0"/>
    <xf numFmtId="0" fontId="24" fillId="54" borderId="0" applyNumberFormat="0" applyBorder="0" applyAlignment="0" applyProtection="0"/>
    <xf numFmtId="0" fontId="26" fillId="4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55" borderId="0" applyNumberFormat="0" applyBorder="0" applyAlignment="0" applyProtection="0"/>
    <xf numFmtId="0" fontId="20" fillId="19" borderId="0" applyNumberFormat="0" applyBorder="0" applyAlignment="0" applyProtection="0"/>
    <xf numFmtId="0" fontId="24" fillId="55" borderId="0" applyNumberFormat="0" applyBorder="0" applyAlignment="0" applyProtection="0"/>
    <xf numFmtId="0" fontId="26" fillId="46"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49" borderId="0" applyNumberFormat="0" applyBorder="0" applyAlignment="0" applyProtection="0"/>
    <xf numFmtId="0" fontId="20" fillId="23" borderId="0" applyNumberFormat="0" applyBorder="0" applyAlignment="0" applyProtection="0"/>
    <xf numFmtId="0" fontId="24" fillId="49" borderId="0" applyNumberFormat="0" applyBorder="0" applyAlignment="0" applyProtection="0"/>
    <xf numFmtId="0" fontId="26" fillId="5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50" borderId="0" applyNumberFormat="0" applyBorder="0" applyAlignment="0" applyProtection="0"/>
    <xf numFmtId="0" fontId="20" fillId="27" borderId="0" applyNumberFormat="0" applyBorder="0" applyAlignment="0" applyProtection="0"/>
    <xf numFmtId="0" fontId="24" fillId="50" borderId="0" applyNumberFormat="0" applyBorder="0" applyAlignment="0" applyProtection="0"/>
    <xf numFmtId="0" fontId="26" fillId="5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47" borderId="0" applyNumberFormat="0" applyBorder="0" applyAlignment="0" applyProtection="0"/>
    <xf numFmtId="0" fontId="20" fillId="31" borderId="0" applyNumberFormat="0" applyBorder="0" applyAlignment="0" applyProtection="0"/>
    <xf numFmtId="0" fontId="24" fillId="47" borderId="0" applyNumberFormat="0" applyBorder="0" applyAlignment="0" applyProtection="0"/>
    <xf numFmtId="0" fontId="26" fillId="54" borderId="0" applyNumberFormat="0" applyBorder="0" applyAlignment="0" applyProtection="0"/>
    <xf numFmtId="0" fontId="24" fillId="53" borderId="0" applyNumberFormat="0" applyBorder="0" applyAlignment="0" applyProtection="0"/>
    <xf numFmtId="0" fontId="24" fillId="47" borderId="0" applyNumberFormat="0" applyBorder="0" applyAlignment="0" applyProtection="0"/>
    <xf numFmtId="0" fontId="24" fillId="46" borderId="0" applyNumberFormat="0" applyBorder="0" applyAlignment="0" applyProtection="0"/>
    <xf numFmtId="0" fontId="24" fillId="5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8" fillId="0" borderId="6">
      <alignment horizontal="center" vertical="center"/>
    </xf>
    <xf numFmtId="0" fontId="29" fillId="5" borderId="0" applyNumberFormat="0" applyBorder="0" applyAlignment="0" applyProtection="0"/>
    <xf numFmtId="0" fontId="29" fillId="5" borderId="0" applyNumberFormat="0" applyBorder="0" applyAlignment="0" applyProtection="0"/>
    <xf numFmtId="0" fontId="30" fillId="41" borderId="0" applyNumberFormat="0" applyBorder="0" applyAlignment="0" applyProtection="0"/>
    <xf numFmtId="0" fontId="11" fillId="5" borderId="0" applyNumberFormat="0" applyBorder="0" applyAlignment="0" applyProtection="0"/>
    <xf numFmtId="0" fontId="30" fillId="41" borderId="0" applyNumberFormat="0" applyBorder="0" applyAlignment="0" applyProtection="0"/>
    <xf numFmtId="0" fontId="31" fillId="43" borderId="0" applyNumberFormat="0" applyBorder="0" applyAlignment="0" applyProtection="0"/>
    <xf numFmtId="0" fontId="32" fillId="57" borderId="32"/>
    <xf numFmtId="0" fontId="33" fillId="58" borderId="33">
      <alignment horizontal="right" vertical="top" wrapText="1"/>
    </xf>
    <xf numFmtId="0" fontId="34" fillId="0" borderId="0"/>
    <xf numFmtId="165" fontId="35" fillId="0" borderId="0">
      <alignment vertical="top"/>
    </xf>
    <xf numFmtId="0" fontId="36" fillId="8" borderId="19" applyNumberFormat="0" applyAlignment="0" applyProtection="0"/>
    <xf numFmtId="0" fontId="36" fillId="8" borderId="19" applyNumberFormat="0" applyAlignment="0" applyProtection="0"/>
    <xf numFmtId="0" fontId="37" fillId="59" borderId="34" applyNumberFormat="0" applyAlignment="0" applyProtection="0"/>
    <xf numFmtId="0" fontId="15" fillId="8" borderId="19" applyNumberFormat="0" applyAlignment="0" applyProtection="0"/>
    <xf numFmtId="0" fontId="37" fillId="59" borderId="34" applyNumberFormat="0" applyAlignment="0" applyProtection="0"/>
    <xf numFmtId="0" fontId="37" fillId="59" borderId="34" applyNumberFormat="0" applyAlignment="0" applyProtection="0"/>
    <xf numFmtId="0" fontId="38" fillId="60" borderId="34" applyNumberFormat="0" applyAlignment="0" applyProtection="0"/>
    <xf numFmtId="0" fontId="32" fillId="0" borderId="35"/>
    <xf numFmtId="0" fontId="39" fillId="9" borderId="22" applyNumberFormat="0" applyAlignment="0" applyProtection="0"/>
    <xf numFmtId="0" fontId="39" fillId="9" borderId="22" applyNumberFormat="0" applyAlignment="0" applyProtection="0"/>
    <xf numFmtId="0" fontId="40" fillId="61" borderId="36" applyNumberFormat="0" applyAlignment="0" applyProtection="0"/>
    <xf numFmtId="0" fontId="17" fillId="9" borderId="22" applyNumberFormat="0" applyAlignment="0" applyProtection="0"/>
    <xf numFmtId="0" fontId="40" fillId="61" borderId="36" applyNumberFormat="0" applyAlignment="0" applyProtection="0"/>
    <xf numFmtId="0" fontId="41" fillId="61" borderId="36" applyNumberFormat="0" applyAlignment="0" applyProtection="0"/>
    <xf numFmtId="0" fontId="42" fillId="62" borderId="37">
      <alignment horizontal="left" vertical="top" wrapText="1"/>
    </xf>
    <xf numFmtId="0" fontId="43" fillId="63" borderId="0">
      <alignment horizontal="center"/>
    </xf>
    <xf numFmtId="0" fontId="44" fillId="63" borderId="0">
      <alignment horizontal="center" vertical="center"/>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1" fillId="64" borderId="0">
      <alignment horizontal="center" wrapText="1"/>
    </xf>
    <xf numFmtId="0" fontId="45" fillId="63" borderId="0">
      <alignment horizontal="center"/>
    </xf>
    <xf numFmtId="166" fontId="28" fillId="0" borderId="0" applyFont="0" applyFill="0" applyBorder="0" applyProtection="0">
      <alignment horizontal="right" vertical="top"/>
    </xf>
    <xf numFmtId="1" fontId="46" fillId="0" borderId="0">
      <alignment vertical="top"/>
    </xf>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3" fontId="46" fillId="0" borderId="0" applyFill="0" applyBorder="0">
      <alignment horizontal="right" vertical="top"/>
    </xf>
    <xf numFmtId="0" fontId="48" fillId="0" borderId="0">
      <alignment horizontal="right" vertical="top"/>
    </xf>
    <xf numFmtId="167" fontId="46" fillId="0" borderId="0" applyFill="0" applyBorder="0">
      <alignment horizontal="right" vertical="top"/>
    </xf>
    <xf numFmtId="3" fontId="46" fillId="0" borderId="0" applyFill="0" applyBorder="0">
      <alignment horizontal="right" vertical="top"/>
    </xf>
    <xf numFmtId="168" fontId="35" fillId="0" borderId="0" applyFont="0" applyFill="0" applyBorder="0">
      <alignment horizontal="right" vertical="top"/>
    </xf>
    <xf numFmtId="169" fontId="49" fillId="0" borderId="0" applyFont="0" applyFill="0" applyBorder="0" applyAlignment="0" applyProtection="0">
      <alignment horizontal="right" vertical="top"/>
    </xf>
    <xf numFmtId="167" fontId="46" fillId="0" borderId="0">
      <alignment horizontal="right" vertical="top"/>
    </xf>
    <xf numFmtId="3" fontId="1" fillId="0" borderId="0" applyFont="0" applyFill="0" applyBorder="0" applyAlignment="0" applyProtection="0"/>
    <xf numFmtId="44" fontId="21" fillId="0" borderId="0" applyFont="0" applyFill="0" applyBorder="0" applyAlignment="0" applyProtection="0"/>
    <xf numFmtId="170" fontId="1" fillId="0" borderId="0" applyFont="0" applyFill="0" applyBorder="0" applyAlignment="0" applyProtection="0"/>
    <xf numFmtId="0" fontId="50" fillId="2" borderId="32" applyBorder="0">
      <protection locked="0"/>
    </xf>
    <xf numFmtId="0" fontId="1"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0" fontId="51" fillId="0" borderId="0">
      <alignment horizontal="centerContinuous"/>
    </xf>
    <xf numFmtId="0" fontId="51" fillId="0" borderId="0" applyAlignment="0">
      <alignment horizontal="centerContinuous"/>
    </xf>
    <xf numFmtId="0" fontId="52" fillId="0" borderId="0" applyAlignment="0">
      <alignment horizontal="centerContinuous"/>
    </xf>
    <xf numFmtId="171" fontId="28" fillId="0" borderId="0" applyBorder="0"/>
    <xf numFmtId="171" fontId="28" fillId="0" borderId="10"/>
    <xf numFmtId="0" fontId="53" fillId="2" borderId="32">
      <protection locked="0"/>
    </xf>
    <xf numFmtId="0" fontId="1" fillId="2" borderId="35"/>
    <xf numFmtId="0" fontId="1" fillId="63" borderId="0"/>
    <xf numFmtId="172" fontId="54"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1" fillId="0" borderId="0" applyFont="0" applyFill="0" applyBorder="0" applyAlignment="0" applyProtection="0"/>
    <xf numFmtId="0" fontId="32" fillId="0" borderId="0" applyNumberFormat="0" applyFill="0" applyAlignment="0" applyProtection="0">
      <alignment horizontal="left"/>
    </xf>
    <xf numFmtId="0" fontId="58" fillId="63" borderId="35">
      <alignment horizontal="left"/>
    </xf>
    <xf numFmtId="40" fontId="59" fillId="0" borderId="0" applyNumberFormat="0" applyFill="0" applyBorder="0" applyAlignment="0" applyProtection="0">
      <alignment vertical="top" wrapText="1"/>
    </xf>
    <xf numFmtId="0" fontId="60" fillId="63" borderId="0">
      <alignment horizontal="left"/>
    </xf>
    <xf numFmtId="0" fontId="21" fillId="63" borderId="0">
      <alignment horizontal="left"/>
    </xf>
    <xf numFmtId="0" fontId="60"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60"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61" fillId="4" borderId="0" applyNumberFormat="0" applyBorder="0" applyAlignment="0" applyProtection="0"/>
    <xf numFmtId="0" fontId="61" fillId="4" borderId="0" applyNumberFormat="0" applyBorder="0" applyAlignment="0" applyProtection="0"/>
    <xf numFmtId="0" fontId="62" fillId="42" borderId="0" applyNumberFormat="0" applyBorder="0" applyAlignment="0" applyProtection="0"/>
    <xf numFmtId="0" fontId="10" fillId="4" borderId="0" applyNumberFormat="0" applyBorder="0" applyAlignment="0" applyProtection="0"/>
    <xf numFmtId="0" fontId="62" fillId="42" borderId="0" applyNumberFormat="0" applyBorder="0" applyAlignment="0" applyProtection="0"/>
    <xf numFmtId="0" fontId="63" fillId="39" borderId="0" applyNumberFormat="0" applyBorder="0" applyAlignment="0" applyProtection="0"/>
    <xf numFmtId="38" fontId="32" fillId="63" borderId="0" applyNumberFormat="0" applyBorder="0" applyAlignment="0" applyProtection="0"/>
    <xf numFmtId="0" fontId="33" fillId="65" borderId="0">
      <alignment horizontal="right" vertical="top" textRotation="90" wrapText="1"/>
    </xf>
    <xf numFmtId="0" fontId="33" fillId="65" borderId="0">
      <alignment horizontal="right" vertical="top" textRotation="90" wrapText="1"/>
    </xf>
    <xf numFmtId="0" fontId="64" fillId="0" borderId="0" applyNumberFormat="0" applyFill="0" applyAlignment="0" applyProtection="0"/>
    <xf numFmtId="0" fontId="65" fillId="0" borderId="38" applyNumberFormat="0" applyAlignment="0" applyProtection="0">
      <alignment horizontal="left" vertical="center"/>
    </xf>
    <xf numFmtId="0" fontId="65" fillId="0" borderId="6">
      <alignment horizontal="left" vertical="center"/>
    </xf>
    <xf numFmtId="0" fontId="66" fillId="0" borderId="16" applyNumberFormat="0" applyFill="0" applyAlignment="0" applyProtection="0"/>
    <xf numFmtId="0" fontId="66" fillId="0" borderId="16" applyNumberFormat="0" applyFill="0" applyAlignment="0" applyProtection="0"/>
    <xf numFmtId="0" fontId="67" fillId="0" borderId="39" applyNumberFormat="0" applyFill="0" applyAlignment="0" applyProtection="0"/>
    <xf numFmtId="0" fontId="7" fillId="0" borderId="16" applyNumberFormat="0" applyFill="0" applyAlignment="0" applyProtection="0"/>
    <xf numFmtId="0" fontId="67" fillId="0" borderId="39" applyNumberFormat="0" applyFill="0" applyAlignment="0" applyProtection="0"/>
    <xf numFmtId="0" fontId="68" fillId="0" borderId="40"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70" fillId="0" borderId="41" applyNumberFormat="0" applyFill="0" applyAlignment="0" applyProtection="0"/>
    <xf numFmtId="0" fontId="8" fillId="0" borderId="17"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73" fillId="0" borderId="43" applyNumberFormat="0" applyFill="0" applyAlignment="0" applyProtection="0"/>
    <xf numFmtId="0" fontId="9" fillId="0" borderId="18" applyNumberFormat="0" applyFill="0" applyAlignment="0" applyProtection="0"/>
    <xf numFmtId="0" fontId="73" fillId="0" borderId="43" applyNumberFormat="0" applyFill="0" applyAlignment="0" applyProtection="0"/>
    <xf numFmtId="0" fontId="74" fillId="0" borderId="44"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9"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173" fontId="49" fillId="0" borderId="0">
      <protection locked="0"/>
    </xf>
    <xf numFmtId="173" fontId="49" fillId="0" borderId="0">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54" fillId="37" borderId="45" applyNumberFormat="0" applyFont="0" applyAlignment="0" applyProtection="0"/>
    <xf numFmtId="0" fontId="5" fillId="10" borderId="23" applyNumberFormat="0" applyFont="0" applyAlignment="0" applyProtection="0"/>
    <xf numFmtId="0" fontId="5" fillId="10" borderId="23" applyNumberFormat="0" applyFont="0" applyAlignment="0" applyProtection="0"/>
    <xf numFmtId="0" fontId="30" fillId="43" borderId="0" applyNumberFormat="0" applyBorder="0" applyAlignment="0" applyProtection="0"/>
    <xf numFmtId="0" fontId="75" fillId="0" borderId="0" applyNumberFormat="0" applyFill="0" applyBorder="0" applyAlignment="0" applyProtection="0">
      <alignment vertical="top"/>
      <protection locked="0"/>
    </xf>
    <xf numFmtId="0" fontId="77" fillId="0" borderId="0" applyNumberFormat="0" applyFill="0" applyBorder="0" applyAlignment="0" applyProtection="0"/>
    <xf numFmtId="0" fontId="7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62" fillId="39" borderId="0" applyNumberFormat="0" applyBorder="0" applyAlignment="0" applyProtection="0"/>
    <xf numFmtId="10" fontId="32" fillId="2" borderId="35" applyNumberFormat="0" applyBorder="0" applyAlignment="0" applyProtection="0"/>
    <xf numFmtId="0" fontId="82" fillId="7" borderId="19" applyNumberFormat="0" applyAlignment="0" applyProtection="0"/>
    <xf numFmtId="0" fontId="82" fillId="7" borderId="19" applyNumberFormat="0" applyAlignment="0" applyProtection="0"/>
    <xf numFmtId="0" fontId="83" fillId="38" borderId="34" applyNumberFormat="0" applyAlignment="0" applyProtection="0"/>
    <xf numFmtId="0" fontId="13" fillId="7" borderId="19" applyNumberFormat="0" applyAlignment="0" applyProtection="0"/>
    <xf numFmtId="0" fontId="83" fillId="38" borderId="34" applyNumberFormat="0" applyAlignment="0" applyProtection="0"/>
    <xf numFmtId="0" fontId="84" fillId="44" borderId="34" applyNumberFormat="0" applyAlignment="0" applyProtection="0"/>
    <xf numFmtId="0" fontId="2" fillId="64" borderId="0">
      <alignment horizontal="center"/>
    </xf>
    <xf numFmtId="0" fontId="2" fillId="64" borderId="0">
      <alignment horizontal="center"/>
    </xf>
    <xf numFmtId="0" fontId="1" fillId="63" borderId="35">
      <alignment horizontal="centerContinuous" wrapText="1"/>
    </xf>
    <xf numFmtId="0" fontId="85" fillId="66" borderId="0">
      <alignment horizontal="center" wrapText="1"/>
    </xf>
    <xf numFmtId="0" fontId="1" fillId="63" borderId="35">
      <alignment horizontal="centerContinuous" wrapText="1"/>
    </xf>
    <xf numFmtId="0" fontId="86" fillId="60" borderId="34" applyNumberFormat="0" applyAlignment="0" applyProtection="0"/>
    <xf numFmtId="0" fontId="87" fillId="63" borderId="6">
      <alignment wrapText="1"/>
    </xf>
    <xf numFmtId="0" fontId="32" fillId="63" borderId="6">
      <alignment wrapText="1"/>
    </xf>
    <xf numFmtId="0" fontId="87" fillId="63" borderId="6">
      <alignment wrapText="1"/>
    </xf>
    <xf numFmtId="0" fontId="32" fillId="63" borderId="6">
      <alignment wrapText="1"/>
    </xf>
    <xf numFmtId="0" fontId="87" fillId="63" borderId="6">
      <alignment wrapText="1"/>
    </xf>
    <xf numFmtId="0" fontId="32" fillId="63" borderId="6">
      <alignment wrapText="1"/>
    </xf>
    <xf numFmtId="0" fontId="32" fillId="63" borderId="6">
      <alignment wrapText="1"/>
    </xf>
    <xf numFmtId="0" fontId="32" fillId="63" borderId="6">
      <alignment wrapText="1"/>
    </xf>
    <xf numFmtId="0" fontId="32" fillId="63" borderId="6">
      <alignment wrapText="1"/>
    </xf>
    <xf numFmtId="0" fontId="32" fillId="63" borderId="6">
      <alignment wrapText="1"/>
    </xf>
    <xf numFmtId="0" fontId="32" fillId="63" borderId="6">
      <alignment wrapText="1"/>
    </xf>
    <xf numFmtId="0" fontId="87" fillId="63" borderId="46"/>
    <xf numFmtId="0" fontId="32" fillId="63" borderId="46"/>
    <xf numFmtId="0" fontId="87" fillId="63" borderId="46"/>
    <xf numFmtId="0" fontId="32" fillId="63" borderId="46"/>
    <xf numFmtId="0" fontId="87" fillId="63" borderId="46"/>
    <xf numFmtId="0" fontId="32" fillId="63" borderId="46"/>
    <xf numFmtId="0" fontId="87" fillId="63" borderId="29"/>
    <xf numFmtId="0" fontId="32" fillId="63" borderId="29"/>
    <xf numFmtId="0" fontId="87" fillId="63" borderId="29"/>
    <xf numFmtId="0" fontId="32" fillId="63" borderId="29"/>
    <xf numFmtId="0" fontId="87" fillId="63" borderId="29"/>
    <xf numFmtId="0" fontId="32" fillId="63" borderId="29"/>
    <xf numFmtId="0" fontId="32" fillId="63" borderId="47">
      <alignment horizontal="center" wrapText="1"/>
    </xf>
    <xf numFmtId="0" fontId="42" fillId="62" borderId="48">
      <alignment horizontal="left" vertical="top" wrapText="1"/>
    </xf>
    <xf numFmtId="0" fontId="88" fillId="0" borderId="21" applyNumberFormat="0" applyFill="0" applyAlignment="0" applyProtection="0"/>
    <xf numFmtId="0" fontId="88" fillId="0" borderId="21" applyNumberFormat="0" applyFill="0" applyAlignment="0" applyProtection="0"/>
    <xf numFmtId="0" fontId="89" fillId="0" borderId="49" applyNumberFormat="0" applyFill="0" applyAlignment="0" applyProtection="0"/>
    <xf numFmtId="0" fontId="16" fillId="0" borderId="21" applyNumberFormat="0" applyFill="0" applyAlignment="0" applyProtection="0"/>
    <xf numFmtId="0" fontId="89" fillId="0" borderId="49" applyNumberFormat="0" applyFill="0" applyAlignment="0" applyProtection="0"/>
    <xf numFmtId="0" fontId="90" fillId="0" borderId="50" applyNumberFormat="0" applyFill="0" applyAlignment="0" applyProtection="0"/>
    <xf numFmtId="0" fontId="91" fillId="0" borderId="50" applyNumberFormat="0" applyFill="0" applyAlignment="0" applyProtection="0"/>
    <xf numFmtId="0"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92" fillId="44"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4" fillId="44" borderId="0" applyNumberFormat="0" applyBorder="0" applyAlignment="0" applyProtection="0"/>
    <xf numFmtId="0" fontId="12" fillId="6" borderId="0" applyNumberFormat="0" applyBorder="0" applyAlignment="0" applyProtection="0"/>
    <xf numFmtId="0" fontId="94" fillId="44" borderId="0" applyNumberFormat="0" applyBorder="0" applyAlignment="0" applyProtection="0"/>
    <xf numFmtId="0" fontId="5" fillId="0" borderId="0"/>
    <xf numFmtId="0" fontId="5" fillId="0" borderId="0"/>
    <xf numFmtId="178" fontId="95" fillId="0" borderId="0"/>
    <xf numFmtId="0" fontId="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alignment horizontal="left" wrapText="1"/>
    </xf>
    <xf numFmtId="0" fontId="96" fillId="0" borderId="0"/>
    <xf numFmtId="0" fontId="1" fillId="0" borderId="0" applyNumberFormat="0" applyFill="0" applyBorder="0" applyAlignment="0" applyProtection="0"/>
    <xf numFmtId="0" fontId="5" fillId="0" borderId="0"/>
    <xf numFmtId="0" fontId="22" fillId="0" borderId="0"/>
    <xf numFmtId="0" fontId="97"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47"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1" fillId="0" borderId="0"/>
    <xf numFmtId="0" fontId="1" fillId="0" borderId="0"/>
    <xf numFmtId="0" fontId="98" fillId="0" borderId="0"/>
    <xf numFmtId="0" fontId="1" fillId="0" borderId="0" applyNumberFormat="0" applyFill="0" applyBorder="0" applyAlignment="0" applyProtection="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6" fillId="0" borderId="0"/>
    <xf numFmtId="0" fontId="96" fillId="0" borderId="0"/>
    <xf numFmtId="0" fontId="96"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5" fillId="0" borderId="0"/>
    <xf numFmtId="0" fontId="5" fillId="0" borderId="0"/>
    <xf numFmtId="0" fontId="5" fillId="0" borderId="0"/>
    <xf numFmtId="0" fontId="5" fillId="0" borderId="0"/>
    <xf numFmtId="0" fontId="1" fillId="0" borderId="0"/>
    <xf numFmtId="0" fontId="21" fillId="0" borderId="0"/>
    <xf numFmtId="0" fontId="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22" fillId="0" borderId="0"/>
    <xf numFmtId="0" fontId="5" fillId="0" borderId="0"/>
    <xf numFmtId="0" fontId="1" fillId="0" borderId="0" applyNumberFormat="0" applyFill="0" applyBorder="0" applyAlignment="0" applyProtection="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21" fillId="0" borderId="0"/>
    <xf numFmtId="0" fontId="21" fillId="0" borderId="0"/>
    <xf numFmtId="0" fontId="5" fillId="0" borderId="0"/>
    <xf numFmtId="0" fontId="5" fillId="0" borderId="0"/>
    <xf numFmtId="0" fontId="21" fillId="0" borderId="0"/>
    <xf numFmtId="0" fontId="21" fillId="0" borderId="0"/>
    <xf numFmtId="0" fontId="5" fillId="0" borderId="0"/>
    <xf numFmtId="0" fontId="5" fillId="0" borderId="0"/>
    <xf numFmtId="0" fontId="5" fillId="0" borderId="0"/>
    <xf numFmtId="0" fontId="21"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48"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6"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1" fillId="0" borderId="0"/>
    <xf numFmtId="0" fontId="21" fillId="0" borderId="0"/>
    <xf numFmtId="0" fontId="21" fillId="0" borderId="0"/>
    <xf numFmtId="0" fontId="98" fillId="0" borderId="0"/>
    <xf numFmtId="0" fontId="21" fillId="0" borderId="0"/>
    <xf numFmtId="0" fontId="21" fillId="0" borderId="0"/>
    <xf numFmtId="0" fontId="21" fillId="0" borderId="0"/>
    <xf numFmtId="0" fontId="1" fillId="0" borderId="0"/>
    <xf numFmtId="0" fontId="96" fillId="0" borderId="0"/>
    <xf numFmtId="0" fontId="96" fillId="0" borderId="0"/>
    <xf numFmtId="0" fontId="96" fillId="0" borderId="0"/>
    <xf numFmtId="0" fontId="96" fillId="0" borderId="0"/>
    <xf numFmtId="0" fontId="1" fillId="0" borderId="0"/>
    <xf numFmtId="0" fontId="96" fillId="0" borderId="0"/>
    <xf numFmtId="0" fontId="5" fillId="0" borderId="0"/>
    <xf numFmtId="0" fontId="99" fillId="0" borderId="0"/>
    <xf numFmtId="0" fontId="96" fillId="0" borderId="0"/>
    <xf numFmtId="0" fontId="96" fillId="0" borderId="0"/>
    <xf numFmtId="0" fontId="96" fillId="0" borderId="0"/>
    <xf numFmtId="0" fontId="99" fillId="0" borderId="0"/>
    <xf numFmtId="0" fontId="99"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1" fontId="35" fillId="0" borderId="0">
      <alignment vertical="top" wrapText="1"/>
    </xf>
    <xf numFmtId="1" fontId="100" fillId="0" borderId="0" applyFill="0" applyBorder="0" applyProtection="0"/>
    <xf numFmtId="1" fontId="49" fillId="0" borderId="0" applyFont="0" applyFill="0" applyBorder="0" applyProtection="0">
      <alignment vertical="center"/>
    </xf>
    <xf numFmtId="1" fontId="48" fillId="0" borderId="0">
      <alignment horizontal="right" vertical="top"/>
    </xf>
    <xf numFmtId="0" fontId="1" fillId="0" borderId="0"/>
    <xf numFmtId="0" fontId="101" fillId="0" borderId="0"/>
    <xf numFmtId="0" fontId="102" fillId="0" borderId="0"/>
    <xf numFmtId="0" fontId="101"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2" fillId="0" borderId="0"/>
    <xf numFmtId="1" fontId="46" fillId="0" borderId="0" applyNumberFormat="0" applyFill="0" applyBorder="0">
      <alignment vertical="top"/>
    </xf>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2" fillId="10" borderId="23" applyNumberFormat="0" applyFont="0" applyAlignment="0" applyProtection="0"/>
    <xf numFmtId="0" fontId="1" fillId="37" borderId="45" applyNumberFormat="0" applyFont="0" applyAlignment="0" applyProtection="0"/>
    <xf numFmtId="0" fontId="1" fillId="37" borderId="45" applyNumberFormat="0" applyFont="0" applyAlignment="0" applyProtection="0"/>
    <xf numFmtId="0" fontId="1" fillId="37" borderId="45" applyNumberFormat="0" applyFont="0" applyAlignment="0" applyProtection="0"/>
    <xf numFmtId="0" fontId="1" fillId="37" borderId="45" applyNumberFormat="0" applyFont="0" applyAlignment="0" applyProtection="0"/>
    <xf numFmtId="0" fontId="1" fillId="37" borderId="45" applyNumberFormat="0" applyFont="0" applyAlignment="0" applyProtection="0"/>
    <xf numFmtId="0" fontId="1" fillId="37" borderId="45" applyNumberFormat="0" applyFont="0" applyAlignment="0" applyProtection="0"/>
    <xf numFmtId="0" fontId="1" fillId="37" borderId="45" applyNumberFormat="0" applyFont="0" applyAlignment="0" applyProtection="0"/>
    <xf numFmtId="0" fontId="1" fillId="37" borderId="45" applyNumberFormat="0" applyFont="0" applyAlignment="0" applyProtection="0"/>
    <xf numFmtId="0" fontId="103" fillId="10" borderId="23" applyNumberFormat="0" applyFont="0" applyAlignment="0" applyProtection="0"/>
    <xf numFmtId="0" fontId="103"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1" fillId="37" borderId="45"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5"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21" fillId="37" borderId="45" applyNumberFormat="0" applyFont="0" applyAlignment="0" applyProtection="0"/>
    <xf numFmtId="0" fontId="21" fillId="10" borderId="23" applyNumberFormat="0" applyFont="0" applyAlignment="0" applyProtection="0"/>
    <xf numFmtId="0" fontId="49" fillId="0" borderId="0">
      <alignment horizontal="left"/>
    </xf>
    <xf numFmtId="0" fontId="104" fillId="0" borderId="0" applyNumberFormat="0" applyFill="0" applyBorder="0" applyAlignment="0" applyProtection="0"/>
    <xf numFmtId="0" fontId="105" fillId="0" borderId="40" applyNumberFormat="0" applyFill="0" applyAlignment="0" applyProtection="0"/>
    <xf numFmtId="0" fontId="106" fillId="0" borderId="42" applyNumberFormat="0" applyFill="0" applyAlignment="0" applyProtection="0"/>
    <xf numFmtId="0" fontId="107" fillId="0" borderId="44" applyNumberFormat="0" applyFill="0" applyAlignment="0" applyProtection="0"/>
    <xf numFmtId="0" fontId="107" fillId="0" borderId="0" applyNumberFormat="0" applyFill="0" applyBorder="0" applyAlignment="0" applyProtection="0"/>
    <xf numFmtId="0" fontId="108" fillId="8" borderId="20" applyNumberFormat="0" applyAlignment="0" applyProtection="0"/>
    <xf numFmtId="0" fontId="108" fillId="8" borderId="20" applyNumberFormat="0" applyAlignment="0" applyProtection="0"/>
    <xf numFmtId="0" fontId="109" fillId="59" borderId="51" applyNumberFormat="0" applyAlignment="0" applyProtection="0"/>
    <xf numFmtId="0" fontId="14" fillId="8" borderId="20" applyNumberFormat="0" applyAlignment="0" applyProtection="0"/>
    <xf numFmtId="0" fontId="109" fillId="59" borderId="51" applyNumberFormat="0" applyAlignment="0" applyProtection="0"/>
    <xf numFmtId="0" fontId="110" fillId="60" borderId="51" applyNumberFormat="0" applyAlignment="0" applyProtection="0"/>
    <xf numFmtId="10"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 fillId="0" borderId="0" applyNumberFormat="0" applyFont="0" applyFill="0" applyBorder="0" applyAlignment="0" applyProtection="0"/>
    <xf numFmtId="0" fontId="32" fillId="63" borderId="35"/>
    <xf numFmtId="0" fontId="32" fillId="0" borderId="15" applyNumberFormat="0" applyFill="0" applyAlignment="0" applyProtection="0"/>
    <xf numFmtId="0" fontId="111" fillId="0" borderId="15" applyNumberFormat="0" applyFill="0" applyAlignment="0" applyProtection="0"/>
    <xf numFmtId="0" fontId="44" fillId="63" borderId="0">
      <alignment horizontal="right"/>
    </xf>
    <xf numFmtId="0" fontId="112" fillId="66" borderId="0">
      <alignment horizontal="center"/>
    </xf>
    <xf numFmtId="0" fontId="42" fillId="65" borderId="35">
      <alignment horizontal="left" vertical="top" wrapText="1"/>
    </xf>
    <xf numFmtId="0" fontId="113" fillId="65" borderId="5">
      <alignment horizontal="left" vertical="top" wrapText="1"/>
    </xf>
    <xf numFmtId="0" fontId="42" fillId="65" borderId="7">
      <alignment horizontal="left" vertical="top" wrapText="1"/>
    </xf>
    <xf numFmtId="0" fontId="42" fillId="65" borderId="5">
      <alignment horizontal="left" vertical="top"/>
    </xf>
    <xf numFmtId="0" fontId="56" fillId="0" borderId="0" applyNumberFormat="0" applyFill="0" applyBorder="0" applyAlignment="0" applyProtection="0"/>
    <xf numFmtId="0" fontId="28" fillId="0" borderId="29">
      <alignment horizontal="center" vertical="center"/>
    </xf>
    <xf numFmtId="0" fontId="32" fillId="0" borderId="0"/>
    <xf numFmtId="0" fontId="1" fillId="0" borderId="0"/>
    <xf numFmtId="0" fontId="1" fillId="0" borderId="0">
      <alignment horizontal="left" wrapText="1"/>
    </xf>
    <xf numFmtId="0" fontId="1" fillId="0" borderId="0"/>
    <xf numFmtId="0" fontId="114" fillId="67" borderId="0">
      <alignment horizontal="left"/>
    </xf>
    <xf numFmtId="0" fontId="85" fillId="67" borderId="0">
      <alignment horizontal="left" wrapText="1"/>
    </xf>
    <xf numFmtId="0" fontId="114" fillId="67" borderId="0">
      <alignment horizontal="left"/>
    </xf>
    <xf numFmtId="0" fontId="115" fillId="0" borderId="29" applyNumberFormat="0" applyFill="0" applyBorder="0" applyProtection="0">
      <alignment wrapText="1"/>
    </xf>
    <xf numFmtId="0" fontId="83" fillId="44" borderId="34" applyNumberFormat="0" applyAlignment="0" applyProtection="0"/>
    <xf numFmtId="40" fontId="32" fillId="0" borderId="29" applyNumberFormat="0" applyFill="0" applyProtection="0">
      <alignment horizontal="left" indent="1"/>
    </xf>
    <xf numFmtId="0" fontId="116" fillId="0" borderId="52"/>
    <xf numFmtId="0" fontId="117" fillId="0" borderId="0"/>
    <xf numFmtId="0" fontId="32" fillId="0" borderId="15" applyNumberFormat="0" applyFill="0" applyAlignment="0" applyProtection="0"/>
    <xf numFmtId="0" fontId="40" fillId="61" borderId="36" applyNumberFormat="0" applyAlignment="0" applyProtection="0"/>
    <xf numFmtId="0" fontId="43" fillId="63" borderId="0">
      <alignment horizontal="center"/>
    </xf>
    <xf numFmtId="0" fontId="118" fillId="0" borderId="0"/>
    <xf numFmtId="49" fontId="46" fillId="0" borderId="0" applyFill="0" applyBorder="0" applyAlignment="0" applyProtection="0">
      <alignment vertical="top"/>
    </xf>
    <xf numFmtId="0" fontId="119" fillId="0" borderId="0" applyNumberFormat="0" applyFill="0" applyBorder="0" applyAlignment="0" applyProtection="0"/>
    <xf numFmtId="0" fontId="6" fillId="0" borderId="0" applyNumberFormat="0" applyFill="0" applyBorder="0" applyAlignment="0" applyProtection="0"/>
    <xf numFmtId="0" fontId="119" fillId="0" borderId="0" applyNumberFormat="0" applyFill="0" applyBorder="0" applyAlignment="0" applyProtection="0"/>
    <xf numFmtId="0" fontId="104" fillId="0" borderId="0" applyNumberFormat="0" applyFill="0" applyBorder="0" applyAlignment="0" applyProtection="0"/>
    <xf numFmtId="0" fontId="120" fillId="63" borderId="0"/>
    <xf numFmtId="0" fontId="114" fillId="67" borderId="0">
      <alignment horizontal="left"/>
    </xf>
    <xf numFmtId="0" fontId="121" fillId="0" borderId="0"/>
    <xf numFmtId="0" fontId="122" fillId="0" borderId="24" applyNumberFormat="0" applyFill="0" applyAlignment="0" applyProtection="0"/>
    <xf numFmtId="0" fontId="122" fillId="0" borderId="24" applyNumberFormat="0" applyFill="0" applyAlignment="0" applyProtection="0"/>
    <xf numFmtId="0" fontId="123" fillId="0" borderId="53" applyNumberFormat="0" applyFill="0" applyAlignment="0" applyProtection="0"/>
    <xf numFmtId="0" fontId="4" fillId="0" borderId="24" applyNumberFormat="0" applyFill="0" applyAlignment="0" applyProtection="0"/>
    <xf numFmtId="0" fontId="123" fillId="0" borderId="53" applyNumberFormat="0" applyFill="0" applyAlignment="0" applyProtection="0"/>
    <xf numFmtId="0" fontId="124" fillId="0" borderId="54" applyNumberFormat="0" applyFill="0" applyAlignment="0" applyProtection="0"/>
    <xf numFmtId="0" fontId="109" fillId="60" borderId="51" applyNumberFormat="0" applyAlignment="0" applyProtection="0"/>
    <xf numFmtId="175" fontId="125" fillId="0" borderId="0" applyFont="0" applyFill="0" applyBorder="0" applyAlignment="0" applyProtection="0"/>
    <xf numFmtId="41" fontId="28" fillId="0" borderId="0" applyFont="0" applyFill="0" applyBorder="0" applyAlignment="0" applyProtection="0"/>
    <xf numFmtId="179" fontId="98" fillId="0" borderId="0" applyFont="0" applyFill="0" applyBorder="0" applyAlignment="0" applyProtection="0"/>
    <xf numFmtId="43" fontId="28" fillId="0" borderId="0" applyFont="0" applyFill="0" applyBorder="0" applyAlignment="0" applyProtection="0"/>
    <xf numFmtId="0" fontId="126" fillId="0" borderId="0"/>
    <xf numFmtId="0" fontId="102" fillId="10" borderId="23" applyNumberFormat="0" applyFont="0" applyAlignment="0" applyProtection="0"/>
    <xf numFmtId="180" fontId="28" fillId="0" borderId="0" applyFont="0" applyFill="0" applyBorder="0" applyAlignment="0" applyProtection="0"/>
    <xf numFmtId="181" fontId="28" fillId="0" borderId="0" applyFont="0" applyFill="0" applyBorder="0" applyAlignment="0" applyProtection="0"/>
    <xf numFmtId="0" fontId="91" fillId="0" borderId="0" applyNumberForma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91" fillId="0" borderId="0" applyNumberFormat="0" applyFill="0" applyBorder="0" applyAlignment="0" applyProtection="0"/>
    <xf numFmtId="0" fontId="18"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1" fontId="128" fillId="0" borderId="0">
      <alignment vertical="top" wrapText="1"/>
    </xf>
    <xf numFmtId="0" fontId="27" fillId="53" borderId="0" applyNumberFormat="0" applyBorder="0" applyAlignment="0" applyProtection="0"/>
    <xf numFmtId="0" fontId="27" fillId="47" borderId="0" applyNumberFormat="0" applyBorder="0" applyAlignment="0" applyProtection="0"/>
    <xf numFmtId="0" fontId="27" fillId="46" borderId="0" applyNumberFormat="0" applyBorder="0" applyAlignment="0" applyProtection="0"/>
    <xf numFmtId="0" fontId="27" fillId="56" borderId="0" applyNumberFormat="0" applyBorder="0" applyAlignment="0" applyProtection="0"/>
    <xf numFmtId="0" fontId="27" fillId="50" borderId="0" applyNumberFormat="0" applyBorder="0" applyAlignment="0" applyProtection="0"/>
    <xf numFmtId="0" fontId="27" fillId="54" borderId="0" applyNumberFormat="0" applyBorder="0" applyAlignment="0" applyProtection="0"/>
    <xf numFmtId="0" fontId="129" fillId="0" borderId="0" applyNumberFormat="0" applyFill="0" applyBorder="0" applyAlignment="0" applyProtection="0"/>
    <xf numFmtId="0" fontId="130" fillId="61" borderId="36" applyNumberFormat="0" applyAlignment="0" applyProtection="0"/>
    <xf numFmtId="0" fontId="131" fillId="44" borderId="0" applyNumberFormat="0" applyBorder="0" applyAlignment="0" applyProtection="0"/>
    <xf numFmtId="0" fontId="54" fillId="37" borderId="45" applyNumberFormat="0" applyFont="0" applyAlignment="0" applyProtection="0"/>
    <xf numFmtId="0" fontId="132" fillId="0" borderId="50" applyNumberFormat="0" applyFill="0" applyAlignment="0" applyProtection="0"/>
    <xf numFmtId="174" fontId="133" fillId="0" borderId="0" applyFont="0" applyFill="0" applyBorder="0" applyAlignment="0" applyProtection="0">
      <alignment vertical="center"/>
    </xf>
    <xf numFmtId="0" fontId="133" fillId="0" borderId="0">
      <alignment vertical="center"/>
    </xf>
    <xf numFmtId="0" fontId="134" fillId="44" borderId="34" applyNumberFormat="0" applyAlignment="0" applyProtection="0"/>
    <xf numFmtId="0" fontId="135" fillId="60" borderId="51" applyNumberFormat="0" applyAlignment="0" applyProtection="0"/>
    <xf numFmtId="0" fontId="136" fillId="43" borderId="0" applyNumberFormat="0" applyBorder="0" applyAlignment="0" applyProtection="0"/>
    <xf numFmtId="0" fontId="137" fillId="0" borderId="0"/>
    <xf numFmtId="0" fontId="138" fillId="39" borderId="0" applyNumberFormat="0" applyBorder="0" applyAlignment="0" applyProtection="0"/>
    <xf numFmtId="0" fontId="139" fillId="0" borderId="40" applyNumberFormat="0" applyFill="0" applyAlignment="0" applyProtection="0"/>
    <xf numFmtId="0" fontId="140" fillId="0" borderId="42" applyNumberFormat="0" applyFill="0" applyAlignment="0" applyProtection="0"/>
    <xf numFmtId="0" fontId="141" fillId="0" borderId="44" applyNumberFormat="0" applyFill="0" applyAlignment="0" applyProtection="0"/>
    <xf numFmtId="0" fontId="141" fillId="0" borderId="0" applyNumberFormat="0" applyFill="0" applyBorder="0" applyAlignment="0" applyProtection="0"/>
    <xf numFmtId="0" fontId="142" fillId="60" borderId="34" applyNumberFormat="0" applyAlignment="0" applyProtection="0"/>
    <xf numFmtId="0" fontId="143" fillId="0" borderId="0" applyNumberFormat="0" applyFill="0" applyBorder="0" applyAlignment="0" applyProtection="0"/>
    <xf numFmtId="0" fontId="132" fillId="0" borderId="0" applyNumberFormat="0" applyFill="0" applyBorder="0" applyAlignment="0" applyProtection="0"/>
    <xf numFmtId="0" fontId="144" fillId="0" borderId="54" applyNumberFormat="0" applyFill="0" applyAlignment="0" applyProtection="0"/>
    <xf numFmtId="0" fontId="1" fillId="0" borderId="0"/>
    <xf numFmtId="0" fontId="78" fillId="0" borderId="0" applyNumberFormat="0" applyFill="0" applyBorder="0" applyAlignment="0" applyProtection="0"/>
  </cellStyleXfs>
  <cellXfs count="123">
    <xf numFmtId="0" fontId="0" fillId="0" borderId="0" xfId="0"/>
    <xf numFmtId="0" fontId="0" fillId="0" borderId="0" xfId="0"/>
    <xf numFmtId="0" fontId="4" fillId="0" borderId="0" xfId="0" applyFont="1"/>
    <xf numFmtId="1" fontId="0" fillId="0" borderId="0" xfId="0" applyNumberFormat="1" applyBorder="1"/>
    <xf numFmtId="1" fontId="0" fillId="0" borderId="9" xfId="0" applyNumberFormat="1" applyBorder="1"/>
    <xf numFmtId="0" fontId="0" fillId="0" borderId="12" xfId="0" applyBorder="1"/>
    <xf numFmtId="0" fontId="1" fillId="3" borderId="5" xfId="0" applyFont="1" applyFill="1" applyBorder="1" applyAlignment="1">
      <alignment horizontal="center" wrapText="1"/>
    </xf>
    <xf numFmtId="0" fontId="0" fillId="3" borderId="7" xfId="0" applyFont="1" applyFill="1" applyBorder="1" applyAlignment="1">
      <alignment horizontal="center" wrapText="1"/>
    </xf>
    <xf numFmtId="2" fontId="0" fillId="0" borderId="10" xfId="0" applyNumberFormat="1" applyFont="1" applyBorder="1" applyAlignment="1">
      <alignment horizontal="right" vertical="center" wrapText="1"/>
    </xf>
    <xf numFmtId="2" fontId="0" fillId="0" borderId="14" xfId="0" applyNumberFormat="1" applyFont="1" applyBorder="1" applyAlignment="1">
      <alignment horizontal="right" vertical="center" wrapText="1"/>
    </xf>
    <xf numFmtId="1" fontId="0" fillId="0" borderId="58" xfId="0" applyNumberFormat="1" applyFont="1" applyBorder="1" applyAlignment="1">
      <alignment horizontal="right" vertical="center" wrapText="1"/>
    </xf>
    <xf numFmtId="1" fontId="0" fillId="0" borderId="57" xfId="0" applyNumberFormat="1" applyFont="1" applyBorder="1" applyAlignment="1">
      <alignment horizontal="right" vertical="center" wrapText="1"/>
    </xf>
    <xf numFmtId="0" fontId="0" fillId="0" borderId="0" xfId="0"/>
    <xf numFmtId="164" fontId="0" fillId="0" borderId="0" xfId="0" applyNumberFormat="1" applyBorder="1"/>
    <xf numFmtId="0" fontId="1" fillId="3" borderId="29" xfId="0" applyFont="1" applyFill="1" applyBorder="1" applyAlignment="1">
      <alignment horizontal="center" wrapText="1"/>
    </xf>
    <xf numFmtId="0" fontId="1" fillId="3" borderId="7" xfId="0" applyFont="1" applyFill="1" applyBorder="1" applyAlignment="1">
      <alignment horizontal="center" wrapText="1"/>
    </xf>
    <xf numFmtId="0" fontId="3" fillId="0" borderId="0" xfId="0" applyFont="1"/>
    <xf numFmtId="0" fontId="1" fillId="0" borderId="11" xfId="0" applyFont="1" applyBorder="1"/>
    <xf numFmtId="164" fontId="1" fillId="0" borderId="0" xfId="0" applyNumberFormat="1" applyFont="1" applyBorder="1"/>
    <xf numFmtId="164" fontId="1" fillId="0" borderId="9" xfId="0" applyNumberFormat="1" applyFont="1" applyBorder="1"/>
    <xf numFmtId="0" fontId="1" fillId="0" borderId="4" xfId="0" applyFont="1" applyBorder="1"/>
    <xf numFmtId="1" fontId="1" fillId="0" borderId="0" xfId="0" applyNumberFormat="1" applyFont="1" applyFill="1" applyBorder="1"/>
    <xf numFmtId="1" fontId="0" fillId="0" borderId="10" xfId="0" applyNumberFormat="1" applyBorder="1"/>
    <xf numFmtId="164" fontId="0" fillId="0" borderId="9" xfId="0" applyNumberFormat="1" applyBorder="1"/>
    <xf numFmtId="0" fontId="0" fillId="3" borderId="59" xfId="0" applyFont="1" applyFill="1" applyBorder="1" applyAlignment="1">
      <alignment horizontal="center" wrapText="1"/>
    </xf>
    <xf numFmtId="0" fontId="0" fillId="3" borderId="29" xfId="0" applyFont="1" applyFill="1" applyBorder="1" applyAlignment="1">
      <alignment horizontal="center" wrapText="1"/>
    </xf>
    <xf numFmtId="0" fontId="0" fillId="3" borderId="30" xfId="0" applyFont="1" applyFill="1" applyBorder="1" applyAlignment="1">
      <alignment horizontal="center" wrapText="1"/>
    </xf>
    <xf numFmtId="0" fontId="0" fillId="3" borderId="55" xfId="0" applyFont="1" applyFill="1" applyBorder="1" applyAlignment="1">
      <alignment wrapText="1"/>
    </xf>
    <xf numFmtId="182" fontId="5" fillId="0" borderId="13" xfId="2" applyNumberFormat="1" applyFont="1" applyFill="1" applyBorder="1" applyAlignment="1" applyProtection="1">
      <alignment horizontal="right" vertical="center"/>
      <protection locked="0"/>
    </xf>
    <xf numFmtId="164" fontId="5" fillId="0" borderId="13" xfId="2" applyNumberFormat="1" applyFont="1" applyFill="1" applyBorder="1" applyAlignment="1" applyProtection="1">
      <alignment horizontal="right" vertical="center"/>
      <protection locked="0"/>
    </xf>
    <xf numFmtId="171" fontId="0" fillId="0" borderId="14" xfId="0" applyNumberFormat="1" applyFont="1" applyBorder="1" applyAlignment="1">
      <alignment horizontal="right" vertical="center" wrapText="1"/>
    </xf>
    <xf numFmtId="0" fontId="0" fillId="0" borderId="25" xfId="0" applyBorder="1"/>
    <xf numFmtId="182" fontId="5" fillId="0" borderId="9" xfId="2" applyNumberFormat="1" applyFont="1" applyFill="1" applyBorder="1" applyAlignment="1" applyProtection="1">
      <alignment horizontal="right" vertical="center"/>
      <protection locked="0"/>
    </xf>
    <xf numFmtId="164" fontId="5" fillId="0" borderId="9" xfId="2" applyNumberFormat="1" applyFont="1" applyFill="1" applyBorder="1" applyAlignment="1" applyProtection="1">
      <alignment horizontal="right" vertical="center"/>
      <protection locked="0"/>
    </xf>
    <xf numFmtId="171" fontId="0" fillId="0" borderId="10" xfId="0" applyNumberFormat="1" applyFont="1" applyBorder="1" applyAlignment="1">
      <alignment horizontal="right" vertical="center" wrapText="1"/>
    </xf>
    <xf numFmtId="0" fontId="0" fillId="0" borderId="27" xfId="0" applyBorder="1"/>
    <xf numFmtId="0" fontId="0" fillId="0" borderId="26" xfId="0" applyBorder="1"/>
    <xf numFmtId="0" fontId="0" fillId="0" borderId="0" xfId="0" applyBorder="1"/>
    <xf numFmtId="0" fontId="0" fillId="3" borderId="56" xfId="0" applyFill="1" applyBorder="1"/>
    <xf numFmtId="164" fontId="5" fillId="0" borderId="0" xfId="2" applyNumberFormat="1" applyFont="1" applyFill="1" applyBorder="1" applyAlignment="1" applyProtection="1">
      <alignment horizontal="right" vertical="center"/>
      <protection locked="0"/>
    </xf>
    <xf numFmtId="164" fontId="5" fillId="0" borderId="12" xfId="2" applyNumberFormat="1" applyFont="1" applyFill="1" applyBorder="1" applyAlignment="1" applyProtection="1">
      <alignment horizontal="right" vertical="center"/>
      <protection locked="0"/>
    </xf>
    <xf numFmtId="171" fontId="0" fillId="0" borderId="58" xfId="0" applyNumberFormat="1" applyFont="1" applyBorder="1" applyAlignment="1">
      <alignment horizontal="right" vertical="center" wrapText="1"/>
    </xf>
    <xf numFmtId="171" fontId="0" fillId="0" borderId="57" xfId="0" applyNumberFormat="1" applyFont="1" applyBorder="1" applyAlignment="1">
      <alignment horizontal="right" vertical="center" wrapText="1"/>
    </xf>
    <xf numFmtId="0" fontId="0" fillId="3" borderId="61" xfId="0" applyFont="1" applyFill="1" applyBorder="1" applyAlignment="1">
      <alignment horizontal="center" wrapText="1"/>
    </xf>
    <xf numFmtId="0" fontId="0" fillId="0" borderId="9" xfId="0" applyBorder="1"/>
    <xf numFmtId="0" fontId="4" fillId="0" borderId="0" xfId="0" applyFont="1"/>
    <xf numFmtId="0" fontId="145" fillId="0" borderId="0" xfId="0" applyFont="1"/>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4" fillId="0" borderId="27" xfId="0" applyFont="1" applyBorder="1"/>
    <xf numFmtId="0" fontId="0" fillId="3" borderId="4" xfId="0" applyFont="1" applyFill="1" applyBorder="1" applyAlignment="1">
      <alignment wrapText="1"/>
    </xf>
    <xf numFmtId="0" fontId="0" fillId="3" borderId="8" xfId="0" applyFill="1" applyBorder="1"/>
    <xf numFmtId="0" fontId="146" fillId="0" borderId="0" xfId="0" applyFont="1"/>
    <xf numFmtId="0" fontId="4" fillId="3" borderId="27" xfId="0" applyFont="1" applyFill="1" applyBorder="1"/>
    <xf numFmtId="0" fontId="147" fillId="0" borderId="0" xfId="0" applyFont="1" applyAlignment="1">
      <alignment wrapText="1"/>
    </xf>
    <xf numFmtId="0" fontId="78" fillId="0" borderId="0" xfId="2713"/>
    <xf numFmtId="0" fontId="0" fillId="0" borderId="67" xfId="0" applyBorder="1"/>
    <xf numFmtId="0" fontId="0" fillId="3" borderId="68" xfId="0" applyFill="1" applyBorder="1"/>
    <xf numFmtId="0" fontId="1" fillId="3" borderId="28" xfId="0" applyFont="1" applyFill="1" applyBorder="1" applyAlignment="1">
      <alignment horizontal="center" wrapText="1"/>
    </xf>
    <xf numFmtId="1" fontId="0" fillId="0" borderId="26" xfId="0" applyNumberFormat="1" applyBorder="1"/>
    <xf numFmtId="1" fontId="1" fillId="0" borderId="12" xfId="0" applyNumberFormat="1" applyFont="1" applyFill="1" applyBorder="1"/>
    <xf numFmtId="164" fontId="1" fillId="0" borderId="13" xfId="0" applyNumberFormat="1" applyFont="1" applyBorder="1"/>
    <xf numFmtId="1" fontId="0" fillId="0" borderId="14" xfId="0" applyNumberFormat="1" applyBorder="1"/>
    <xf numFmtId="1" fontId="0" fillId="0" borderId="67" xfId="0" applyNumberFormat="1" applyBorder="1"/>
    <xf numFmtId="1" fontId="2" fillId="0" borderId="0" xfId="0" applyNumberFormat="1" applyFont="1" applyFill="1" applyBorder="1"/>
    <xf numFmtId="0" fontId="4" fillId="3" borderId="65" xfId="0" applyFont="1" applyFill="1" applyBorder="1" applyAlignment="1">
      <alignment vertical="center" wrapText="1"/>
    </xf>
    <xf numFmtId="1" fontId="0" fillId="0" borderId="12" xfId="0" applyNumberFormat="1" applyBorder="1"/>
    <xf numFmtId="164" fontId="0" fillId="0" borderId="12" xfId="0" applyNumberFormat="1" applyBorder="1"/>
    <xf numFmtId="0" fontId="2" fillId="3" borderId="4" xfId="0" applyFont="1" applyFill="1" applyBorder="1" applyAlignment="1">
      <alignment horizontal="center" vertical="center" wrapText="1"/>
    </xf>
    <xf numFmtId="0" fontId="0" fillId="0" borderId="4" xfId="0" applyBorder="1"/>
    <xf numFmtId="0" fontId="4" fillId="0" borderId="4" xfId="0" applyFont="1" applyBorder="1"/>
    <xf numFmtId="0" fontId="0" fillId="0" borderId="11" xfId="0" applyBorder="1"/>
    <xf numFmtId="164" fontId="0" fillId="0" borderId="13" xfId="0" applyNumberFormat="1" applyBorder="1"/>
    <xf numFmtId="1" fontId="0" fillId="0" borderId="13" xfId="0" applyNumberFormat="1" applyBorder="1"/>
    <xf numFmtId="0" fontId="2" fillId="3" borderId="35" xfId="0" applyFont="1" applyFill="1" applyBorder="1" applyAlignment="1">
      <alignment vertical="center" wrapText="1"/>
    </xf>
    <xf numFmtId="0" fontId="4" fillId="3" borderId="70" xfId="0" applyFont="1" applyFill="1" applyBorder="1" applyAlignment="1">
      <alignment horizontal="center" vertical="center"/>
    </xf>
    <xf numFmtId="0" fontId="0" fillId="3" borderId="69" xfId="0" applyFill="1" applyBorder="1"/>
    <xf numFmtId="0" fontId="2" fillId="0" borderId="0" xfId="0" applyFont="1" applyFill="1" applyBorder="1" applyAlignment="1">
      <alignment horizontal="center" vertical="center" wrapText="1"/>
    </xf>
    <xf numFmtId="0" fontId="0" fillId="0" borderId="4" xfId="0" applyFill="1" applyBorder="1"/>
    <xf numFmtId="0" fontId="1" fillId="0" borderId="0" xfId="0"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center" wrapText="1"/>
    </xf>
    <xf numFmtId="0" fontId="1" fillId="0" borderId="26" xfId="0" applyFont="1" applyFill="1" applyBorder="1" applyAlignment="1">
      <alignment horizontal="center" wrapText="1"/>
    </xf>
    <xf numFmtId="0" fontId="0" fillId="0" borderId="26" xfId="0" applyFill="1" applyBorder="1"/>
    <xf numFmtId="1" fontId="0" fillId="0" borderId="10" xfId="0" applyNumberFormat="1" applyFill="1" applyBorder="1"/>
    <xf numFmtId="0" fontId="0" fillId="0" borderId="9" xfId="0" applyFill="1" applyBorder="1"/>
    <xf numFmtId="1" fontId="0" fillId="0" borderId="9" xfId="0" applyNumberFormat="1" applyFill="1" applyBorder="1"/>
    <xf numFmtId="0" fontId="2" fillId="0" borderId="0" xfId="2713" applyFont="1" applyAlignment="1"/>
    <xf numFmtId="0" fontId="148" fillId="0" borderId="0" xfId="702" applyFont="1" applyAlignment="1">
      <alignment vertical="top"/>
    </xf>
    <xf numFmtId="0" fontId="1" fillId="0" borderId="0" xfId="702" applyFont="1" applyAlignment="1">
      <alignment vertical="top"/>
    </xf>
    <xf numFmtId="0" fontId="149" fillId="0" borderId="0" xfId="0" applyFont="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6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4" fillId="3" borderId="31" xfId="0" applyFont="1" applyFill="1" applyBorder="1" applyAlignment="1">
      <alignment horizontal="center" wrapText="1"/>
    </xf>
    <xf numFmtId="0" fontId="2" fillId="3" borderId="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123" fillId="0" borderId="0" xfId="0" applyFont="1"/>
  </cellXfs>
  <cellStyles count="2714">
    <cellStyle name="20 % - Aksentti1" xfId="3"/>
    <cellStyle name="20 % - Aksentti1 2" xfId="4"/>
    <cellStyle name="20 % - Aksentti2" xfId="5"/>
    <cellStyle name="20 % - Aksentti2 2" xfId="6"/>
    <cellStyle name="20 % - Aksentti3" xfId="7"/>
    <cellStyle name="20 % - Aksentti3 2" xfId="8"/>
    <cellStyle name="20 % - Aksentti4" xfId="9"/>
    <cellStyle name="20 % - Aksentti4 2" xfId="10"/>
    <cellStyle name="20 % - Aksentti5" xfId="11"/>
    <cellStyle name="20 % - Aksentti5 2" xfId="12"/>
    <cellStyle name="20 % - Aksentti6" xfId="13"/>
    <cellStyle name="20 % - Aksentti6 2" xfId="14"/>
    <cellStyle name="20% - Accent1 10" xfId="15"/>
    <cellStyle name="20% - Accent1 2" xfId="16"/>
    <cellStyle name="20% - Accent1 2 2" xfId="17"/>
    <cellStyle name="20% - Accent1 2 3" xfId="18"/>
    <cellStyle name="20% - Accent1 3" xfId="19"/>
    <cellStyle name="20% - Accent1 4" xfId="20"/>
    <cellStyle name="20% - Accent1 5" xfId="21"/>
    <cellStyle name="20% - Accent1 6" xfId="22"/>
    <cellStyle name="20% - Accent1 7" xfId="23"/>
    <cellStyle name="20% - Accent1 8" xfId="24"/>
    <cellStyle name="20% - Accent1 9" xfId="25"/>
    <cellStyle name="20% - Accent2 10" xfId="26"/>
    <cellStyle name="20% - Accent2 2" xfId="27"/>
    <cellStyle name="20% - Accent2 2 2" xfId="28"/>
    <cellStyle name="20% - Accent2 2 3" xfId="29"/>
    <cellStyle name="20% - Accent2 3" xfId="30"/>
    <cellStyle name="20% - Accent2 4" xfId="31"/>
    <cellStyle name="20% - Accent2 5" xfId="32"/>
    <cellStyle name="20% - Accent2 6" xfId="33"/>
    <cellStyle name="20% - Accent2 7" xfId="34"/>
    <cellStyle name="20% - Accent2 8" xfId="35"/>
    <cellStyle name="20% - Accent2 9" xfId="36"/>
    <cellStyle name="20% - Accent3 10" xfId="37"/>
    <cellStyle name="20% - Accent3 2" xfId="38"/>
    <cellStyle name="20% - Accent3 2 2" xfId="39"/>
    <cellStyle name="20% - Accent3 2 3" xfId="40"/>
    <cellStyle name="20% - Accent3 3" xfId="41"/>
    <cellStyle name="20% - Accent3 4" xfId="42"/>
    <cellStyle name="20% - Accent3 5" xfId="43"/>
    <cellStyle name="20% - Accent3 6" xfId="44"/>
    <cellStyle name="20% - Accent3 7" xfId="45"/>
    <cellStyle name="20% - Accent3 8" xfId="46"/>
    <cellStyle name="20% - Accent3 9" xfId="47"/>
    <cellStyle name="20% - Accent4 10" xfId="48"/>
    <cellStyle name="20% - Accent4 2" xfId="49"/>
    <cellStyle name="20% - Accent4 2 2" xfId="50"/>
    <cellStyle name="20% - Accent4 2 3" xfId="51"/>
    <cellStyle name="20% - Accent4 3" xfId="52"/>
    <cellStyle name="20% - Accent4 4" xfId="53"/>
    <cellStyle name="20% - Accent4 5" xfId="54"/>
    <cellStyle name="20% - Accent4 6" xfId="55"/>
    <cellStyle name="20% - Accent4 7" xfId="56"/>
    <cellStyle name="20% - Accent4 8" xfId="57"/>
    <cellStyle name="20% - Accent4 9" xfId="58"/>
    <cellStyle name="20% - Accent5 10" xfId="59"/>
    <cellStyle name="20% - Accent5 2" xfId="60"/>
    <cellStyle name="20% - Accent5 2 2" xfId="61"/>
    <cellStyle name="20% - Accent5 2 3" xfId="62"/>
    <cellStyle name="20% - Accent5 3" xfId="63"/>
    <cellStyle name="20% - Accent5 4" xfId="64"/>
    <cellStyle name="20% - Accent5 5" xfId="65"/>
    <cellStyle name="20% - Accent5 6" xfId="66"/>
    <cellStyle name="20% - Accent5 7" xfId="67"/>
    <cellStyle name="20% - Accent5 8" xfId="68"/>
    <cellStyle name="20% - Accent5 9" xfId="69"/>
    <cellStyle name="20% - Accent6 10" xfId="70"/>
    <cellStyle name="20% - Accent6 2" xfId="71"/>
    <cellStyle name="20% - Accent6 2 2" xfId="72"/>
    <cellStyle name="20% - Accent6 2 3" xfId="73"/>
    <cellStyle name="20% - Accent6 3" xfId="74"/>
    <cellStyle name="20% - Accent6 4" xfId="75"/>
    <cellStyle name="20% - Accent6 5" xfId="76"/>
    <cellStyle name="20% - Accent6 6" xfId="77"/>
    <cellStyle name="20% - Accent6 7" xfId="78"/>
    <cellStyle name="20% - Accent6 8" xfId="79"/>
    <cellStyle name="20% - Accent6 9" xfId="80"/>
    <cellStyle name="20% - アクセント 1" xfId="81"/>
    <cellStyle name="20% - アクセント 2" xfId="82"/>
    <cellStyle name="20% - アクセント 3" xfId="83"/>
    <cellStyle name="20% - アクセント 4" xfId="84"/>
    <cellStyle name="20% - アクセント 5" xfId="85"/>
    <cellStyle name="20% - アクセント 6" xfId="86"/>
    <cellStyle name="40 % - Aksentti1" xfId="87"/>
    <cellStyle name="40 % - Aksentti1 2" xfId="88"/>
    <cellStyle name="40 % - Aksentti2" xfId="89"/>
    <cellStyle name="40 % - Aksentti2 2" xfId="90"/>
    <cellStyle name="40 % - Aksentti3" xfId="91"/>
    <cellStyle name="40 % - Aksentti3 2" xfId="92"/>
    <cellStyle name="40 % - Aksentti4" xfId="93"/>
    <cellStyle name="40 % - Aksentti4 2" xfId="94"/>
    <cellStyle name="40 % - Aksentti5" xfId="95"/>
    <cellStyle name="40 % - Aksentti5 2" xfId="96"/>
    <cellStyle name="40 % - Aksentti6" xfId="97"/>
    <cellStyle name="40 % - Aksentti6 2" xfId="98"/>
    <cellStyle name="40% - Accent1 10" xfId="99"/>
    <cellStyle name="40% - Accent1 2" xfId="100"/>
    <cellStyle name="40% - Accent1 2 2" xfId="101"/>
    <cellStyle name="40% - Accent1 2 3" xfId="102"/>
    <cellStyle name="40% - Accent1 3" xfId="103"/>
    <cellStyle name="40% - Accent1 4" xfId="104"/>
    <cellStyle name="40% - Accent1 5" xfId="105"/>
    <cellStyle name="40% - Accent1 6" xfId="106"/>
    <cellStyle name="40% - Accent1 7" xfId="107"/>
    <cellStyle name="40% - Accent1 8" xfId="108"/>
    <cellStyle name="40% - Accent1 9" xfId="109"/>
    <cellStyle name="40% - Accent2 10" xfId="110"/>
    <cellStyle name="40% - Accent2 2" xfId="111"/>
    <cellStyle name="40% - Accent2 2 2" xfId="112"/>
    <cellStyle name="40% - Accent2 2 3" xfId="113"/>
    <cellStyle name="40% - Accent2 3" xfId="114"/>
    <cellStyle name="40% - Accent2 4" xfId="115"/>
    <cellStyle name="40% - Accent2 5" xfId="116"/>
    <cellStyle name="40% - Accent2 6" xfId="117"/>
    <cellStyle name="40% - Accent2 7" xfId="118"/>
    <cellStyle name="40% - Accent2 8" xfId="119"/>
    <cellStyle name="40% - Accent2 9" xfId="120"/>
    <cellStyle name="40% - Accent3 10" xfId="121"/>
    <cellStyle name="40% - Accent3 2" xfId="122"/>
    <cellStyle name="40% - Accent3 2 2" xfId="123"/>
    <cellStyle name="40% - Accent3 2 3"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2" xfId="133"/>
    <cellStyle name="40% - Accent4 2 2" xfId="134"/>
    <cellStyle name="40% - Accent4 2 3" xfId="135"/>
    <cellStyle name="40% - Accent4 3" xfId="136"/>
    <cellStyle name="40% - Accent4 4" xfId="137"/>
    <cellStyle name="40% - Accent4 5" xfId="138"/>
    <cellStyle name="40% - Accent4 6" xfId="139"/>
    <cellStyle name="40% - Accent4 7" xfId="140"/>
    <cellStyle name="40% - Accent4 8" xfId="141"/>
    <cellStyle name="40% - Accent4 9" xfId="142"/>
    <cellStyle name="40% - Accent5 10" xfId="143"/>
    <cellStyle name="40% - Accent5 2" xfId="144"/>
    <cellStyle name="40% - Accent5 2 2" xfId="145"/>
    <cellStyle name="40% - Accent5 2 3" xfId="146"/>
    <cellStyle name="40% - Accent5 3" xfId="147"/>
    <cellStyle name="40% - Accent5 4" xfId="148"/>
    <cellStyle name="40% - Accent5 5" xfId="149"/>
    <cellStyle name="40% - Accent5 6" xfId="150"/>
    <cellStyle name="40% - Accent5 7" xfId="151"/>
    <cellStyle name="40% - Accent5 8" xfId="152"/>
    <cellStyle name="40% - Accent5 9" xfId="153"/>
    <cellStyle name="40% - Accent6 10" xfId="154"/>
    <cellStyle name="40% - Accent6 2" xfId="155"/>
    <cellStyle name="40% - Accent6 2 2" xfId="156"/>
    <cellStyle name="40% - Accent6 2 3" xfId="157"/>
    <cellStyle name="40% - Accent6 3" xfId="158"/>
    <cellStyle name="40% - Accent6 4" xfId="159"/>
    <cellStyle name="40% - Accent6 5" xfId="160"/>
    <cellStyle name="40% - Accent6 6" xfId="161"/>
    <cellStyle name="40% - Accent6 7" xfId="162"/>
    <cellStyle name="40% - Accent6 8" xfId="163"/>
    <cellStyle name="40% - Accent6 9" xfId="164"/>
    <cellStyle name="40% - アクセント 1" xfId="165"/>
    <cellStyle name="40% - アクセント 2" xfId="166"/>
    <cellStyle name="40% - アクセント 3" xfId="167"/>
    <cellStyle name="40% - アクセント 4" xfId="168"/>
    <cellStyle name="40% - アクセント 5" xfId="169"/>
    <cellStyle name="40% - アクセント 6" xfId="170"/>
    <cellStyle name="60 % - Aksentti1" xfId="171"/>
    <cellStyle name="60 % - Aksentti2" xfId="172"/>
    <cellStyle name="60 % - Aksentti3" xfId="173"/>
    <cellStyle name="60 % - Aksentti4" xfId="174"/>
    <cellStyle name="60 % - Aksentti5" xfId="175"/>
    <cellStyle name="60 % - Aksentti6" xfId="176"/>
    <cellStyle name="60% - Accent1 2" xfId="177"/>
    <cellStyle name="60% - Accent1 2 2" xfId="178"/>
    <cellStyle name="60% - Accent1 2 3" xfId="179"/>
    <cellStyle name="60% - Accent1 3" xfId="180"/>
    <cellStyle name="60% - Accent1 4" xfId="181"/>
    <cellStyle name="60% - Accent1 5" xfId="182"/>
    <cellStyle name="60% - Accent2 2" xfId="183"/>
    <cellStyle name="60% - Accent2 2 2" xfId="184"/>
    <cellStyle name="60% - Accent2 2 3" xfId="185"/>
    <cellStyle name="60% - Accent2 3" xfId="186"/>
    <cellStyle name="60% - Accent2 4" xfId="187"/>
    <cellStyle name="60% - Accent2 5" xfId="188"/>
    <cellStyle name="60% - Accent3 2" xfId="189"/>
    <cellStyle name="60% - Accent3 2 2" xfId="190"/>
    <cellStyle name="60% - Accent3 2 3" xfId="191"/>
    <cellStyle name="60% - Accent3 3" xfId="192"/>
    <cellStyle name="60% - Accent3 4" xfId="193"/>
    <cellStyle name="60% - Accent3 5" xfId="194"/>
    <cellStyle name="60% - Accent4 2" xfId="195"/>
    <cellStyle name="60% - Accent4 2 2" xfId="196"/>
    <cellStyle name="60% - Accent4 2 3" xfId="197"/>
    <cellStyle name="60% - Accent4 3" xfId="198"/>
    <cellStyle name="60% - Accent4 4" xfId="199"/>
    <cellStyle name="60% - Accent4 5" xfId="200"/>
    <cellStyle name="60% - Accent5 2" xfId="201"/>
    <cellStyle name="60% - Accent5 2 2" xfId="202"/>
    <cellStyle name="60% - Accent5 2 3" xfId="203"/>
    <cellStyle name="60% - Accent5 3" xfId="204"/>
    <cellStyle name="60% - Accent5 4" xfId="205"/>
    <cellStyle name="60% - Accent5 5" xfId="206"/>
    <cellStyle name="60% - Accent6 2" xfId="207"/>
    <cellStyle name="60% - Accent6 2 2" xfId="208"/>
    <cellStyle name="60% - Accent6 2 3" xfId="209"/>
    <cellStyle name="60% - Accent6 3" xfId="210"/>
    <cellStyle name="60% - Accent6 4" xfId="211"/>
    <cellStyle name="60% - Accent6 5" xfId="212"/>
    <cellStyle name="60% - アクセント 1" xfId="213"/>
    <cellStyle name="60% - アクセント 2" xfId="214"/>
    <cellStyle name="60% - アクセント 3" xfId="215"/>
    <cellStyle name="60% - アクセント 4" xfId="216"/>
    <cellStyle name="60% - アクセント 5" xfId="217"/>
    <cellStyle name="60% - アクセント 6" xfId="218"/>
    <cellStyle name="Accent1 2" xfId="219"/>
    <cellStyle name="Accent1 2 2" xfId="220"/>
    <cellStyle name="Accent1 2 3" xfId="221"/>
    <cellStyle name="Accent1 3" xfId="222"/>
    <cellStyle name="Accent1 4" xfId="223"/>
    <cellStyle name="Accent1 5" xfId="224"/>
    <cellStyle name="Accent2 2" xfId="225"/>
    <cellStyle name="Accent2 2 2" xfId="226"/>
    <cellStyle name="Accent2 2 3" xfId="227"/>
    <cellStyle name="Accent2 3" xfId="228"/>
    <cellStyle name="Accent2 4" xfId="229"/>
    <cellStyle name="Accent2 5" xfId="230"/>
    <cellStyle name="Accent3 2" xfId="231"/>
    <cellStyle name="Accent3 2 2" xfId="232"/>
    <cellStyle name="Accent3 2 3" xfId="233"/>
    <cellStyle name="Accent3 3" xfId="234"/>
    <cellStyle name="Accent3 4" xfId="235"/>
    <cellStyle name="Accent3 5" xfId="236"/>
    <cellStyle name="Accent4 2" xfId="237"/>
    <cellStyle name="Accent4 2 2" xfId="238"/>
    <cellStyle name="Accent4 2 3" xfId="239"/>
    <cellStyle name="Accent4 3" xfId="240"/>
    <cellStyle name="Accent4 4" xfId="241"/>
    <cellStyle name="Accent4 5" xfId="242"/>
    <cellStyle name="Accent5 2" xfId="243"/>
    <cellStyle name="Accent5 2 2" xfId="244"/>
    <cellStyle name="Accent5 2 3" xfId="245"/>
    <cellStyle name="Accent5 3" xfId="246"/>
    <cellStyle name="Accent5 4" xfId="247"/>
    <cellStyle name="Accent5 5" xfId="248"/>
    <cellStyle name="Accent6 2" xfId="249"/>
    <cellStyle name="Accent6 2 2" xfId="250"/>
    <cellStyle name="Accent6 2 3" xfId="251"/>
    <cellStyle name="Accent6 3" xfId="252"/>
    <cellStyle name="Accent6 4" xfId="253"/>
    <cellStyle name="Accent6 5" xfId="254"/>
    <cellStyle name="Aksentti1" xfId="255"/>
    <cellStyle name="Aksentti2" xfId="256"/>
    <cellStyle name="Aksentti3" xfId="257"/>
    <cellStyle name="Aksentti4" xfId="258"/>
    <cellStyle name="Aksentti5" xfId="259"/>
    <cellStyle name="Aksentti6" xfId="260"/>
    <cellStyle name="annee semestre" xfId="261"/>
    <cellStyle name="Bad 2" xfId="262"/>
    <cellStyle name="Bad 2 2" xfId="263"/>
    <cellStyle name="Bad 2 3" xfId="264"/>
    <cellStyle name="Bad 3" xfId="265"/>
    <cellStyle name="Bad 4" xfId="266"/>
    <cellStyle name="Bad 5" xfId="267"/>
    <cellStyle name="bin" xfId="268"/>
    <cellStyle name="blue" xfId="269"/>
    <cellStyle name="Ç¥ÁØ_ENRL2" xfId="270"/>
    <cellStyle name="caché" xfId="271"/>
    <cellStyle name="Calculation 2" xfId="272"/>
    <cellStyle name="Calculation 2 2" xfId="273"/>
    <cellStyle name="Calculation 2 3" xfId="274"/>
    <cellStyle name="Calculation 3" xfId="275"/>
    <cellStyle name="Calculation 4" xfId="276"/>
    <cellStyle name="Calculation 4 2" xfId="277"/>
    <cellStyle name="Calculation 5" xfId="278"/>
    <cellStyle name="cell" xfId="279"/>
    <cellStyle name="Check Cell 2" xfId="280"/>
    <cellStyle name="Check Cell 2 2" xfId="281"/>
    <cellStyle name="Check Cell 2 3" xfId="282"/>
    <cellStyle name="Check Cell 3" xfId="283"/>
    <cellStyle name="Check Cell 4" xfId="284"/>
    <cellStyle name="Check Cell 5" xfId="285"/>
    <cellStyle name="Code additions" xfId="286"/>
    <cellStyle name="Col&amp;RowHeadings" xfId="287"/>
    <cellStyle name="ColCodes" xfId="288"/>
    <cellStyle name="ColTitles" xfId="289"/>
    <cellStyle name="ColTitles 10" xfId="290"/>
    <cellStyle name="ColTitles 10 2" xfId="291"/>
    <cellStyle name="ColTitles 11" xfId="292"/>
    <cellStyle name="ColTitles 11 2" xfId="293"/>
    <cellStyle name="ColTitles 12" xfId="294"/>
    <cellStyle name="ColTitles 13" xfId="295"/>
    <cellStyle name="ColTitles 2" xfId="296"/>
    <cellStyle name="ColTitles 2 2" xfId="297"/>
    <cellStyle name="ColTitles 3" xfId="298"/>
    <cellStyle name="ColTitles 3 2" xfId="299"/>
    <cellStyle name="ColTitles 4" xfId="300"/>
    <cellStyle name="ColTitles 4 2" xfId="301"/>
    <cellStyle name="ColTitles 5" xfId="302"/>
    <cellStyle name="ColTitles 5 2" xfId="303"/>
    <cellStyle name="ColTitles 6" xfId="304"/>
    <cellStyle name="ColTitles 6 2" xfId="305"/>
    <cellStyle name="ColTitles 7" xfId="306"/>
    <cellStyle name="ColTitles 7 2" xfId="307"/>
    <cellStyle name="ColTitles 8" xfId="308"/>
    <cellStyle name="ColTitles 8 2" xfId="309"/>
    <cellStyle name="ColTitles 9" xfId="310"/>
    <cellStyle name="ColTitles 9 2" xfId="311"/>
    <cellStyle name="column" xfId="312"/>
    <cellStyle name="Comma  [1]" xfId="313"/>
    <cellStyle name="Comma [1]" xfId="314"/>
    <cellStyle name="Comma 10" xfId="315"/>
    <cellStyle name="Comma 2" xfId="316"/>
    <cellStyle name="Comma 2 2" xfId="317"/>
    <cellStyle name="Comma 2 3" xfId="318"/>
    <cellStyle name="Comma 2 3 2" xfId="319"/>
    <cellStyle name="Comma 2 3 3" xfId="320"/>
    <cellStyle name="Comma 2 4" xfId="321"/>
    <cellStyle name="Comma 2 4 2" xfId="322"/>
    <cellStyle name="Comma 2 4 3" xfId="323"/>
    <cellStyle name="Comma 2 5" xfId="324"/>
    <cellStyle name="Comma 2 5 2" xfId="325"/>
    <cellStyle name="Comma 2 5 3" xfId="326"/>
    <cellStyle name="Comma 2 6" xfId="327"/>
    <cellStyle name="Comma 2 7" xfId="328"/>
    <cellStyle name="Comma 3" xfId="329"/>
    <cellStyle name="Comma 3 2" xfId="330"/>
    <cellStyle name="Comma 4" xfId="331"/>
    <cellStyle name="Comma 4 10" xfId="332"/>
    <cellStyle name="Comma 4 11" xfId="333"/>
    <cellStyle name="Comma 4 2" xfId="334"/>
    <cellStyle name="Comma 4 3" xfId="335"/>
    <cellStyle name="Comma 4 3 2" xfId="336"/>
    <cellStyle name="Comma 4 3 2 2" xfId="337"/>
    <cellStyle name="Comma 4 3 3" xfId="338"/>
    <cellStyle name="Comma 4 3 4" xfId="339"/>
    <cellStyle name="Comma 4 4" xfId="340"/>
    <cellStyle name="Comma 4 4 2" xfId="341"/>
    <cellStyle name="Comma 4 4 2 2" xfId="342"/>
    <cellStyle name="Comma 4 4 3" xfId="343"/>
    <cellStyle name="Comma 4 4 4" xfId="344"/>
    <cellStyle name="Comma 4 5" xfId="345"/>
    <cellStyle name="Comma 4 5 2" xfId="346"/>
    <cellStyle name="Comma 4 5 2 2" xfId="347"/>
    <cellStyle name="Comma 4 5 3" xfId="348"/>
    <cellStyle name="Comma 4 5 4" xfId="349"/>
    <cellStyle name="Comma 4 6" xfId="350"/>
    <cellStyle name="Comma 4 6 2" xfId="351"/>
    <cellStyle name="Comma 4 6 2 2" xfId="352"/>
    <cellStyle name="Comma 4 6 3" xfId="353"/>
    <cellStyle name="Comma 4 6 4" xfId="354"/>
    <cellStyle name="Comma 4 7" xfId="355"/>
    <cellStyle name="Comma 4 7 2" xfId="356"/>
    <cellStyle name="Comma 4 7 2 2" xfId="357"/>
    <cellStyle name="Comma 4 7 3" xfId="358"/>
    <cellStyle name="Comma 4 7 4" xfId="359"/>
    <cellStyle name="Comma 4 8" xfId="360"/>
    <cellStyle name="Comma 4 8 2" xfId="361"/>
    <cellStyle name="Comma 4 8 2 2" xfId="362"/>
    <cellStyle name="Comma 4 8 3" xfId="363"/>
    <cellStyle name="Comma 4 8 4" xfId="364"/>
    <cellStyle name="Comma 4 9" xfId="365"/>
    <cellStyle name="Comma 4 9 2" xfId="366"/>
    <cellStyle name="Comma 5" xfId="367"/>
    <cellStyle name="Comma 5 2" xfId="368"/>
    <cellStyle name="Comma 6" xfId="369"/>
    <cellStyle name="Comma 6 2" xfId="370"/>
    <cellStyle name="Comma 7" xfId="371"/>
    <cellStyle name="Comma 7 2" xfId="372"/>
    <cellStyle name="Comma 8" xfId="373"/>
    <cellStyle name="Comma 8 2" xfId="374"/>
    <cellStyle name="Comma 9" xfId="375"/>
    <cellStyle name="Comma(0)" xfId="376"/>
    <cellStyle name="comma(1)" xfId="377"/>
    <cellStyle name="Comma(3)" xfId="378"/>
    <cellStyle name="Comma[0]" xfId="379"/>
    <cellStyle name="Comma[1]" xfId="380"/>
    <cellStyle name="Comma[2]__" xfId="381"/>
    <cellStyle name="Comma[3]" xfId="382"/>
    <cellStyle name="Comma0" xfId="383"/>
    <cellStyle name="Currency 2" xfId="384"/>
    <cellStyle name="Currency0" xfId="385"/>
    <cellStyle name="DataEntryCells" xfId="386"/>
    <cellStyle name="Date" xfId="387"/>
    <cellStyle name="Dezimal [0]_DIAGRAM" xfId="388"/>
    <cellStyle name="Dezimal_DIAGRAM" xfId="389"/>
    <cellStyle name="Didier" xfId="390"/>
    <cellStyle name="Didier - Title" xfId="391"/>
    <cellStyle name="Didier subtitles" xfId="392"/>
    <cellStyle name="données" xfId="393"/>
    <cellStyle name="donnéesbord" xfId="394"/>
    <cellStyle name="ErrRpt_DataEntryCells" xfId="395"/>
    <cellStyle name="ErrRpt-DataEntryCells" xfId="396"/>
    <cellStyle name="ErrRpt-GreyBackground" xfId="397"/>
    <cellStyle name="Euro" xfId="398"/>
    <cellStyle name="Explanatory Text 2" xfId="399"/>
    <cellStyle name="Explanatory Text 2 2" xfId="400"/>
    <cellStyle name="Explanatory Text 2 3" xfId="401"/>
    <cellStyle name="Explanatory Text 3" xfId="402"/>
    <cellStyle name="Explanatory Text 4" xfId="403"/>
    <cellStyle name="Explanatory Text 5" xfId="404"/>
    <cellStyle name="Fixed" xfId="405"/>
    <cellStyle name="fliesstext" xfId="406"/>
    <cellStyle name="formula" xfId="407"/>
    <cellStyle name="fussnote_lauftext" xfId="408"/>
    <cellStyle name="gap" xfId="409"/>
    <cellStyle name="gap 2" xfId="410"/>
    <cellStyle name="gap 2 2" xfId="411"/>
    <cellStyle name="gap 2 2 2" xfId="412"/>
    <cellStyle name="gap 2 2 2 2" xfId="413"/>
    <cellStyle name="gap 2 2 2 2 2" xfId="414"/>
    <cellStyle name="gap 2 2 2 2 2 2" xfId="415"/>
    <cellStyle name="gap 2 2 2 2 3" xfId="416"/>
    <cellStyle name="gap 2 2 2 3" xfId="417"/>
    <cellStyle name="gap 2 2 2 3 2" xfId="418"/>
    <cellStyle name="gap 2 2 2 4" xfId="419"/>
    <cellStyle name="gap 2 2 3" xfId="420"/>
    <cellStyle name="gap 2 2 3 2" xfId="421"/>
    <cellStyle name="gap 2 2 3 2 2" xfId="422"/>
    <cellStyle name="gap 2 2 3 3" xfId="423"/>
    <cellStyle name="gap 2 2 4" xfId="424"/>
    <cellStyle name="gap 2 2 4 2" xfId="425"/>
    <cellStyle name="gap 2 2 5" xfId="426"/>
    <cellStyle name="gap 2 2 5 2" xfId="427"/>
    <cellStyle name="gap 2 3" xfId="428"/>
    <cellStyle name="gap 2 4" xfId="429"/>
    <cellStyle name="gap 3" xfId="430"/>
    <cellStyle name="gap 3 2" xfId="431"/>
    <cellStyle name="gap 3 2 2" xfId="432"/>
    <cellStyle name="gap 3 2 2 2" xfId="433"/>
    <cellStyle name="gap 3 2 3" xfId="434"/>
    <cellStyle name="gap 3 3" xfId="435"/>
    <cellStyle name="gap 3 3 2" xfId="436"/>
    <cellStyle name="gap 3 4" xfId="437"/>
    <cellStyle name="gap 4" xfId="438"/>
    <cellStyle name="gap 4 2" xfId="439"/>
    <cellStyle name="gap 4 2 2" xfId="440"/>
    <cellStyle name="gap 4 3" xfId="441"/>
    <cellStyle name="gap 5" xfId="442"/>
    <cellStyle name="gap 5 2" xfId="443"/>
    <cellStyle name="gap 6" xfId="444"/>
    <cellStyle name="Good 2" xfId="445"/>
    <cellStyle name="Good 2 2" xfId="446"/>
    <cellStyle name="Good 2 3" xfId="447"/>
    <cellStyle name="Good 3" xfId="448"/>
    <cellStyle name="Good 4" xfId="449"/>
    <cellStyle name="Good 5" xfId="450"/>
    <cellStyle name="Grey" xfId="451"/>
    <cellStyle name="GreyBackground" xfId="452"/>
    <cellStyle name="GreyBackground 2" xfId="453"/>
    <cellStyle name="header" xfId="454"/>
    <cellStyle name="Header1" xfId="455"/>
    <cellStyle name="Header2" xfId="456"/>
    <cellStyle name="Heading 1 2" xfId="457"/>
    <cellStyle name="Heading 1 2 2" xfId="458"/>
    <cellStyle name="Heading 1 2 3" xfId="459"/>
    <cellStyle name="Heading 1 3" xfId="460"/>
    <cellStyle name="Heading 1 4" xfId="461"/>
    <cellStyle name="Heading 1 5" xfId="462"/>
    <cellStyle name="Heading 2 2" xfId="463"/>
    <cellStyle name="Heading 2 2 2" xfId="464"/>
    <cellStyle name="Heading 2 2 3" xfId="465"/>
    <cellStyle name="Heading 2 3" xfId="466"/>
    <cellStyle name="Heading 2 4" xfId="467"/>
    <cellStyle name="Heading 2 5" xfId="468"/>
    <cellStyle name="Heading 3 2" xfId="469"/>
    <cellStyle name="Heading 3 2 2" xfId="470"/>
    <cellStyle name="Heading 3 2 3" xfId="471"/>
    <cellStyle name="Heading 3 3" xfId="472"/>
    <cellStyle name="Heading 3 4" xfId="473"/>
    <cellStyle name="Heading 3 5" xfId="474"/>
    <cellStyle name="Heading 4 2" xfId="475"/>
    <cellStyle name="Heading 4 2 2" xfId="476"/>
    <cellStyle name="Heading 4 2 3" xfId="477"/>
    <cellStyle name="Heading 4 3" xfId="478"/>
    <cellStyle name="Heading 4 4" xfId="479"/>
    <cellStyle name="Heading 4 5" xfId="480"/>
    <cellStyle name="Heading1" xfId="481"/>
    <cellStyle name="Heading2" xfId="482"/>
    <cellStyle name="Hipervínculo" xfId="483"/>
    <cellStyle name="Hipervínculo visitado" xfId="484"/>
    <cellStyle name="Huomautus" xfId="485"/>
    <cellStyle name="Huomautus 2" xfId="486"/>
    <cellStyle name="Huomautus 3" xfId="487"/>
    <cellStyle name="Huono" xfId="488"/>
    <cellStyle name="Hyperlänk 2" xfId="489"/>
    <cellStyle name="Hyperlink" xfId="2713" builtinId="8"/>
    <cellStyle name="Hyperlink 2" xfId="490"/>
    <cellStyle name="Hyperlink 2 2" xfId="491"/>
    <cellStyle name="Hyperlink 2 3" xfId="492"/>
    <cellStyle name="Hyperlink 3" xfId="493"/>
    <cellStyle name="Hyperlink 3 2" xfId="494"/>
    <cellStyle name="Hyperlink 4" xfId="495"/>
    <cellStyle name="Hyperlink 5" xfId="496"/>
    <cellStyle name="Hyperlink 5 2" xfId="497"/>
    <cellStyle name="Hyperlink 6" xfId="498"/>
    <cellStyle name="Hyvä" xfId="499"/>
    <cellStyle name="Input [yellow]" xfId="500"/>
    <cellStyle name="Input 2" xfId="501"/>
    <cellStyle name="Input 2 2" xfId="502"/>
    <cellStyle name="Input 2 3" xfId="503"/>
    <cellStyle name="Input 3" xfId="504"/>
    <cellStyle name="Input 4" xfId="505"/>
    <cellStyle name="Input 5" xfId="506"/>
    <cellStyle name="ISC" xfId="507"/>
    <cellStyle name="ISC 2" xfId="508"/>
    <cellStyle name="isced" xfId="509"/>
    <cellStyle name="ISCED Titles" xfId="510"/>
    <cellStyle name="isced_8gradk" xfId="511"/>
    <cellStyle name="Laskenta" xfId="512"/>
    <cellStyle name="level1a" xfId="513"/>
    <cellStyle name="level1a 2" xfId="514"/>
    <cellStyle name="level1a 2 2" xfId="515"/>
    <cellStyle name="level1a 2 2 2" xfId="516"/>
    <cellStyle name="level1a 2 2 3" xfId="517"/>
    <cellStyle name="level1a 3" xfId="518"/>
    <cellStyle name="level1a 4" xfId="519"/>
    <cellStyle name="level1a 5" xfId="520"/>
    <cellStyle name="level1a 6" xfId="521"/>
    <cellStyle name="level1a 7" xfId="522"/>
    <cellStyle name="level1a 8" xfId="523"/>
    <cellStyle name="level2" xfId="524"/>
    <cellStyle name="level2 2" xfId="525"/>
    <cellStyle name="level2 2 2" xfId="526"/>
    <cellStyle name="level2 2 2 2" xfId="527"/>
    <cellStyle name="level2 2 2 3" xfId="528"/>
    <cellStyle name="level2 3" xfId="529"/>
    <cellStyle name="level2a" xfId="530"/>
    <cellStyle name="level2a 2" xfId="531"/>
    <cellStyle name="level2a 2 2" xfId="532"/>
    <cellStyle name="level2a 2 2 2" xfId="533"/>
    <cellStyle name="level2a 2 2 3" xfId="534"/>
    <cellStyle name="level2a 3" xfId="535"/>
    <cellStyle name="level3" xfId="536"/>
    <cellStyle name="Line titles-Rows" xfId="537"/>
    <cellStyle name="Linked Cell 2" xfId="538"/>
    <cellStyle name="Linked Cell 2 2" xfId="539"/>
    <cellStyle name="Linked Cell 2 3" xfId="540"/>
    <cellStyle name="Linked Cell 3" xfId="541"/>
    <cellStyle name="Linked Cell 4" xfId="542"/>
    <cellStyle name="Linked Cell 5" xfId="543"/>
    <cellStyle name="Linkitetty solu" xfId="544"/>
    <cellStyle name="Migliaia (0)_conti99" xfId="545"/>
    <cellStyle name="Milliers [0]_8GRAD" xfId="546"/>
    <cellStyle name="Milliers_8GRAD" xfId="547"/>
    <cellStyle name="Monétaire [0]_8GRAD" xfId="548"/>
    <cellStyle name="Monétaire_8GRAD" xfId="549"/>
    <cellStyle name="Neutraali" xfId="550"/>
    <cellStyle name="Neutral 2" xfId="551"/>
    <cellStyle name="Neutral 2 2" xfId="552"/>
    <cellStyle name="Neutral 2 3" xfId="553"/>
    <cellStyle name="Neutral 3" xfId="554"/>
    <cellStyle name="Neutral 4" xfId="555"/>
    <cellStyle name="Normaali 2" xfId="556"/>
    <cellStyle name="Normaali 3" xfId="557"/>
    <cellStyle name="Normal" xfId="0" builtinId="0"/>
    <cellStyle name="Normal - Style1" xfId="558"/>
    <cellStyle name="Normal 10" xfId="559"/>
    <cellStyle name="Normal 10 2" xfId="560"/>
    <cellStyle name="Normal 10 3" xfId="561"/>
    <cellStyle name="Normal 10 4" xfId="562"/>
    <cellStyle name="Normal 10 5" xfId="563"/>
    <cellStyle name="Normal 10 6" xfId="564"/>
    <cellStyle name="Normal 10 7" xfId="565"/>
    <cellStyle name="Normal 10 8" xfId="566"/>
    <cellStyle name="Normal 11" xfId="567"/>
    <cellStyle name="Normal 11 2" xfId="568"/>
    <cellStyle name="Normal 11 2 2" xfId="569"/>
    <cellStyle name="Normal 11 2 2 2" xfId="570"/>
    <cellStyle name="Normal 11 2 2 3" xfId="571"/>
    <cellStyle name="Normal 11 2 3" xfId="572"/>
    <cellStyle name="Normal 11 2 3 2" xfId="573"/>
    <cellStyle name="Normal 11 2 3 3" xfId="574"/>
    <cellStyle name="Normal 11 2 4" xfId="575"/>
    <cellStyle name="Normal 11 2 4 2" xfId="576"/>
    <cellStyle name="Normal 11 2 4 3" xfId="577"/>
    <cellStyle name="Normal 11 2 5" xfId="578"/>
    <cellStyle name="Normal 11 2 5 2" xfId="579"/>
    <cellStyle name="Normal 11 2 6" xfId="580"/>
    <cellStyle name="Normal 11 2 7" xfId="581"/>
    <cellStyle name="Normal 11 3" xfId="582"/>
    <cellStyle name="Normal 11 3 2" xfId="583"/>
    <cellStyle name="Normal 11 3 2 2" xfId="584"/>
    <cellStyle name="Normal 11 3 3" xfId="585"/>
    <cellStyle name="Normal 11 4" xfId="586"/>
    <cellStyle name="Normal 11 4 2" xfId="587"/>
    <cellStyle name="Normal 11 4 2 2" xfId="588"/>
    <cellStyle name="Normal 11 4 3" xfId="589"/>
    <cellStyle name="Normal 11 5" xfId="590"/>
    <cellStyle name="Normal 11 5 2" xfId="591"/>
    <cellStyle name="Normal 11 5 3" xfId="592"/>
    <cellStyle name="Normal 11 6" xfId="593"/>
    <cellStyle name="Normal 11 6 2" xfId="594"/>
    <cellStyle name="Normal 11 6 3" xfId="595"/>
    <cellStyle name="Normal 11 7" xfId="596"/>
    <cellStyle name="Normal 11 8" xfId="597"/>
    <cellStyle name="Normal 11 9" xfId="598"/>
    <cellStyle name="Normal 12" xfId="599"/>
    <cellStyle name="Normal 12 2" xfId="600"/>
    <cellStyle name="Normal 12 3" xfId="601"/>
    <cellStyle name="Normal 12 3 2" xfId="602"/>
    <cellStyle name="Normal 12 4" xfId="603"/>
    <cellStyle name="Normal 13" xfId="604"/>
    <cellStyle name="Normal 13 2" xfId="605"/>
    <cellStyle name="Normal 13 2 2" xfId="606"/>
    <cellStyle name="Normal 13 2 2 2" xfId="607"/>
    <cellStyle name="Normal 13 2 2 3" xfId="608"/>
    <cellStyle name="Normal 13 2 3" xfId="609"/>
    <cellStyle name="Normal 13 2 3 2" xfId="610"/>
    <cellStyle name="Normal 13 2 3 3" xfId="611"/>
    <cellStyle name="Normal 13 2 4" xfId="612"/>
    <cellStyle name="Normal 13 2 4 2" xfId="613"/>
    <cellStyle name="Normal 13 2 4 3" xfId="614"/>
    <cellStyle name="Normal 13 2 5" xfId="615"/>
    <cellStyle name="Normal 13 2 5 2" xfId="616"/>
    <cellStyle name="Normal 13 2 6" xfId="617"/>
    <cellStyle name="Normal 13 2 7" xfId="618"/>
    <cellStyle name="Normal 13 3" xfId="619"/>
    <cellStyle name="Normal 13 3 2" xfId="620"/>
    <cellStyle name="Normal 13 3 3" xfId="621"/>
    <cellStyle name="Normal 13 3 4" xfId="622"/>
    <cellStyle name="Normal 13 4" xfId="623"/>
    <cellStyle name="Normal 13 4 2" xfId="624"/>
    <cellStyle name="Normal 13 5" xfId="625"/>
    <cellStyle name="Normal 13 6" xfId="626"/>
    <cellStyle name="Normal 14" xfId="1"/>
    <cellStyle name="Normal 14 2" xfId="627"/>
    <cellStyle name="Normal 14 2 2" xfId="628"/>
    <cellStyle name="Normal 14 2 2 2" xfId="629"/>
    <cellStyle name="Normal 14 2 2 3" xfId="630"/>
    <cellStyle name="Normal 14 2 3" xfId="631"/>
    <cellStyle name="Normal 14 2 3 2" xfId="632"/>
    <cellStyle name="Normal 14 2 3 3" xfId="633"/>
    <cellStyle name="Normal 14 2 4" xfId="634"/>
    <cellStyle name="Normal 14 2 5" xfId="635"/>
    <cellStyle name="Normal 14 3" xfId="636"/>
    <cellStyle name="Normal 14 3 2" xfId="637"/>
    <cellStyle name="Normal 14 4" xfId="638"/>
    <cellStyle name="Normal 15" xfId="639"/>
    <cellStyle name="Normal 15 2" xfId="640"/>
    <cellStyle name="Normal 15 2 2" xfId="641"/>
    <cellStyle name="Normal 15 2 3" xfId="642"/>
    <cellStyle name="Normal 15 3" xfId="643"/>
    <cellStyle name="Normal 15 3 2" xfId="644"/>
    <cellStyle name="Normal 15 3 3" xfId="645"/>
    <cellStyle name="Normal 15 4" xfId="646"/>
    <cellStyle name="Normal 15 4 2" xfId="647"/>
    <cellStyle name="Normal 15 5" xfId="648"/>
    <cellStyle name="Normal 16" xfId="649"/>
    <cellStyle name="Normal 16 2" xfId="650"/>
    <cellStyle name="Normal 16 3" xfId="651"/>
    <cellStyle name="Normal 16 3 2" xfId="652"/>
    <cellStyle name="Normal 16 3 3" xfId="653"/>
    <cellStyle name="Normal 16 4" xfId="654"/>
    <cellStyle name="Normal 17" xfId="655"/>
    <cellStyle name="Normal 17 2" xfId="656"/>
    <cellStyle name="Normal 17 2 2" xfId="657"/>
    <cellStyle name="Normal 17 3" xfId="658"/>
    <cellStyle name="Normal 18" xfId="659"/>
    <cellStyle name="Normal 18 2" xfId="660"/>
    <cellStyle name="Normal 18 3" xfId="661"/>
    <cellStyle name="Normal 19" xfId="662"/>
    <cellStyle name="Normal 19 2" xfId="663"/>
    <cellStyle name="Normal 19 3" xfId="664"/>
    <cellStyle name="Normal 2" xfId="665"/>
    <cellStyle name="Normal 2 10" xfId="666"/>
    <cellStyle name="Normal 2 10 2" xfId="667"/>
    <cellStyle name="Normal 2 11" xfId="668"/>
    <cellStyle name="Normal 2 12" xfId="669"/>
    <cellStyle name="Normal 2 13" xfId="670"/>
    <cellStyle name="Normal 2 14" xfId="671"/>
    <cellStyle name="Normal 2 15" xfId="672"/>
    <cellStyle name="Normal 2 15 2" xfId="673"/>
    <cellStyle name="Normal 2 15 2 2" xfId="674"/>
    <cellStyle name="Normal 2 15 2 3" xfId="675"/>
    <cellStyle name="Normal 2 15 3" xfId="676"/>
    <cellStyle name="Normal 2 15 3 2" xfId="677"/>
    <cellStyle name="Normal 2 15 3 3" xfId="678"/>
    <cellStyle name="Normal 2 15 4" xfId="679"/>
    <cellStyle name="Normal 2 15 4 2" xfId="680"/>
    <cellStyle name="Normal 2 15 4 3" xfId="681"/>
    <cellStyle name="Normal 2 15 5" xfId="682"/>
    <cellStyle name="Normal 2 15 5 2" xfId="683"/>
    <cellStyle name="Normal 2 15 6" xfId="684"/>
    <cellStyle name="Normal 2 15 7" xfId="685"/>
    <cellStyle name="Normal 2 16" xfId="686"/>
    <cellStyle name="Normal 2 17" xfId="687"/>
    <cellStyle name="Normal 2 18" xfId="688"/>
    <cellStyle name="Normal 2 19" xfId="689"/>
    <cellStyle name="Normal 2 2" xfId="690"/>
    <cellStyle name="Normal 2 2 10" xfId="691"/>
    <cellStyle name="Normal 2 2 11" xfId="692"/>
    <cellStyle name="Normal 2 2 12" xfId="693"/>
    <cellStyle name="Normal 2 2 13" xfId="694"/>
    <cellStyle name="Normal 2 2 14" xfId="695"/>
    <cellStyle name="Normal 2 2 15" xfId="696"/>
    <cellStyle name="Normal 2 2 16" xfId="697"/>
    <cellStyle name="Normal 2 2 17" xfId="698"/>
    <cellStyle name="Normal 2 2 18" xfId="699"/>
    <cellStyle name="Normal 2 2 19" xfId="700"/>
    <cellStyle name="Normal 2 2 2" xfId="701"/>
    <cellStyle name="Normal 2 2 2 2" xfId="702"/>
    <cellStyle name="Normal 2 2 2 2 2" xfId="703"/>
    <cellStyle name="Normal 2 2 2 2 2 2" xfId="704"/>
    <cellStyle name="Normal 2 2 2 2 2 3" xfId="705"/>
    <cellStyle name="Normal 2 2 2 2 3" xfId="706"/>
    <cellStyle name="Normal 2 2 2 2 3 2" xfId="707"/>
    <cellStyle name="Normal 2 2 2 2 3 3" xfId="708"/>
    <cellStyle name="Normal 2 2 2 2 4" xfId="709"/>
    <cellStyle name="Normal 2 2 2 2 4 2" xfId="710"/>
    <cellStyle name="Normal 2 2 2 2 4 3" xfId="711"/>
    <cellStyle name="Normal 2 2 2 2 5" xfId="712"/>
    <cellStyle name="Normal 2 2 2 2 6" xfId="713"/>
    <cellStyle name="Normal 2 2 2 3" xfId="714"/>
    <cellStyle name="Normal 2 2 2 3 2" xfId="715"/>
    <cellStyle name="Normal 2 2 2 4" xfId="716"/>
    <cellStyle name="Normal 2 2 2 5" xfId="717"/>
    <cellStyle name="Normal 2 2 3" xfId="718"/>
    <cellStyle name="Normal 2 2 3 2" xfId="719"/>
    <cellStyle name="Normal 2 2 3 3" xfId="720"/>
    <cellStyle name="Normal 2 2 4" xfId="721"/>
    <cellStyle name="Normal 2 2 4 2" xfId="722"/>
    <cellStyle name="Normal 2 2 5" xfId="723"/>
    <cellStyle name="Normal 2 2 6" xfId="724"/>
    <cellStyle name="Normal 2 2 7" xfId="725"/>
    <cellStyle name="Normal 2 2 8" xfId="726"/>
    <cellStyle name="Normal 2 2 9" xfId="727"/>
    <cellStyle name="Normal 2 20" xfId="728"/>
    <cellStyle name="Normal 2 21" xfId="729"/>
    <cellStyle name="Normal 2 22" xfId="730"/>
    <cellStyle name="Normal 2 23" xfId="731"/>
    <cellStyle name="Normal 2 24" xfId="732"/>
    <cellStyle name="Normal 2 25" xfId="733"/>
    <cellStyle name="Normal 2 26" xfId="734"/>
    <cellStyle name="Normal 2 27" xfId="735"/>
    <cellStyle name="Normal 2 28" xfId="736"/>
    <cellStyle name="Normal 2 29" xfId="737"/>
    <cellStyle name="Normal 2 3" xfId="738"/>
    <cellStyle name="Normal 2 3 2" xfId="739"/>
    <cellStyle name="Normal 2 3 2 2" xfId="740"/>
    <cellStyle name="Normal 2 3 3" xfId="741"/>
    <cellStyle name="Normal 2 3 3 2" xfId="742"/>
    <cellStyle name="Normal 2 3 4" xfId="743"/>
    <cellStyle name="Normal 2 3 4 2" xfId="744"/>
    <cellStyle name="Normal 2 3 5" xfId="745"/>
    <cellStyle name="Normal 2 3 6" xfId="746"/>
    <cellStyle name="Normal 2 30" xfId="747"/>
    <cellStyle name="Normal 2 4" xfId="748"/>
    <cellStyle name="Normal 2 4 2" xfId="749"/>
    <cellStyle name="Normal 2 4 2 2" xfId="750"/>
    <cellStyle name="Normal 2 4 2 2 2" xfId="751"/>
    <cellStyle name="Normal 2 4 2 2 3" xfId="752"/>
    <cellStyle name="Normal 2 4 2 2 4" xfId="753"/>
    <cellStyle name="Normal 2 4 3" xfId="754"/>
    <cellStyle name="Normal 2 4 4" xfId="755"/>
    <cellStyle name="Normal 2 4_EAG2010_D6_April 28" xfId="756"/>
    <cellStyle name="Normal 2 5" xfId="757"/>
    <cellStyle name="Normal 2 5 2" xfId="758"/>
    <cellStyle name="Normal 2 5 3" xfId="759"/>
    <cellStyle name="Normal 2 6" xfId="760"/>
    <cellStyle name="Normal 2 6 2" xfId="761"/>
    <cellStyle name="Normal 2 6 3" xfId="762"/>
    <cellStyle name="Normal 2 7" xfId="763"/>
    <cellStyle name="Normal 2 7 2" xfId="764"/>
    <cellStyle name="Normal 2 7 3" xfId="765"/>
    <cellStyle name="Normal 2 8" xfId="766"/>
    <cellStyle name="Normal 2 8 2" xfId="767"/>
    <cellStyle name="Normal 2 8 3" xfId="768"/>
    <cellStyle name="Normal 2 8 4" xfId="769"/>
    <cellStyle name="Normal 2 8 5" xfId="770"/>
    <cellStyle name="Normal 2 9" xfId="771"/>
    <cellStyle name="Normal 2 9 2" xfId="772"/>
    <cellStyle name="Normal 2 9 2 2" xfId="773"/>
    <cellStyle name="Normal 2 9 2 3" xfId="774"/>
    <cellStyle name="Normal 2 9 3" xfId="775"/>
    <cellStyle name="Normal 2 9 3 2" xfId="776"/>
    <cellStyle name="Normal 2 9 3 3" xfId="777"/>
    <cellStyle name="Normal 2 9 4" xfId="778"/>
    <cellStyle name="Normal 2 9 4 2" xfId="779"/>
    <cellStyle name="Normal 2 9 4 3" xfId="780"/>
    <cellStyle name="Normal 2 9 5" xfId="781"/>
    <cellStyle name="Normal 2 9 5 2" xfId="782"/>
    <cellStyle name="Normal 2 9 6" xfId="783"/>
    <cellStyle name="Normal 2 9 7" xfId="784"/>
    <cellStyle name="Normal 2_AUG_TabChap2" xfId="785"/>
    <cellStyle name="Normal 20" xfId="786"/>
    <cellStyle name="Normal 20 2" xfId="787"/>
    <cellStyle name="Normal 20 3" xfId="788"/>
    <cellStyle name="Normal 21" xfId="789"/>
    <cellStyle name="Normal 21 2" xfId="790"/>
    <cellStyle name="Normal 21 3" xfId="791"/>
    <cellStyle name="Normal 21 3 2" xfId="792"/>
    <cellStyle name="Normal 21 3 3" xfId="793"/>
    <cellStyle name="Normal 21 3 3 2" xfId="794"/>
    <cellStyle name="Normal 21 4" xfId="795"/>
    <cellStyle name="Normal 22" xfId="796"/>
    <cellStyle name="Normal 22 2" xfId="797"/>
    <cellStyle name="Normal 23" xfId="798"/>
    <cellStyle name="Normal 23 2" xfId="799"/>
    <cellStyle name="Normal 24" xfId="800"/>
    <cellStyle name="Normal 24 2" xfId="801"/>
    <cellStyle name="Normal 25" xfId="802"/>
    <cellStyle name="Normal 25 2" xfId="803"/>
    <cellStyle name="Normal 26" xfId="804"/>
    <cellStyle name="Normal 26 2" xfId="805"/>
    <cellStyle name="Normal 27" xfId="806"/>
    <cellStyle name="Normal 27 2" xfId="807"/>
    <cellStyle name="Normal 28" xfId="808"/>
    <cellStyle name="Normal 28 2" xfId="809"/>
    <cellStyle name="Normal 29" xfId="810"/>
    <cellStyle name="Normal 29 2" xfId="811"/>
    <cellStyle name="Normal 3" xfId="812"/>
    <cellStyle name="Normal 3 10" xfId="813"/>
    <cellStyle name="Normal 3 10 2" xfId="814"/>
    <cellStyle name="Normal 3 11" xfId="815"/>
    <cellStyle name="Normal 3 2" xfId="816"/>
    <cellStyle name="Normal 3 2 2" xfId="817"/>
    <cellStyle name="Normal 3 2 2 2" xfId="818"/>
    <cellStyle name="Normal 3 2 2 2 2" xfId="819"/>
    <cellStyle name="Normal 3 2 2 2 3" xfId="820"/>
    <cellStyle name="Normal 3 2 2 3" xfId="821"/>
    <cellStyle name="Normal 3 2 2 3 2" xfId="822"/>
    <cellStyle name="Normal 3 2 2 3 2 2" xfId="823"/>
    <cellStyle name="Normal 3 2 2 3 2 3" xfId="824"/>
    <cellStyle name="Normal 3 2 2 3 3" xfId="825"/>
    <cellStyle name="Normal 3 2 2 3 3 2" xfId="826"/>
    <cellStyle name="Normal 3 2 2 3 3 3" xfId="827"/>
    <cellStyle name="Normal 3 2 2 3 4" xfId="828"/>
    <cellStyle name="Normal 3 2 2 3 4 2" xfId="829"/>
    <cellStyle name="Normal 3 2 2 3 4 3" xfId="830"/>
    <cellStyle name="Normal 3 2 2 3 5" xfId="831"/>
    <cellStyle name="Normal 3 2 2 3 5 2" xfId="832"/>
    <cellStyle name="Normal 3 2 2 3 6" xfId="833"/>
    <cellStyle name="Normal 3 2 2 3 7" xfId="834"/>
    <cellStyle name="Normal 3 2 2 4" xfId="835"/>
    <cellStyle name="Normal 3 2 2 4 2" xfId="836"/>
    <cellStyle name="Normal 3 2 2 4 2 2" xfId="837"/>
    <cellStyle name="Normal 3 2 2 4 3" xfId="838"/>
    <cellStyle name="Normal 3 2 2 5" xfId="839"/>
    <cellStyle name="Normal 3 2 2 5 2" xfId="840"/>
    <cellStyle name="Normal 3 2 2 5 2 2" xfId="841"/>
    <cellStyle name="Normal 3 2 2 5 3" xfId="842"/>
    <cellStyle name="Normal 3 2 2 6" xfId="843"/>
    <cellStyle name="Normal 3 2 2 6 2" xfId="844"/>
    <cellStyle name="Normal 3 2 2 6 3" xfId="845"/>
    <cellStyle name="Normal 3 2 2 7" xfId="846"/>
    <cellStyle name="Normal 3 2 2 7 2" xfId="847"/>
    <cellStyle name="Normal 3 2 2 7 3" xfId="848"/>
    <cellStyle name="Normal 3 2 2 8" xfId="849"/>
    <cellStyle name="Normal 3 2 2 9" xfId="850"/>
    <cellStyle name="Normal 3 2 3" xfId="851"/>
    <cellStyle name="Normal 3 2 3 2" xfId="852"/>
    <cellStyle name="Normal 3 2 4" xfId="853"/>
    <cellStyle name="Normal 3 2 4 2" xfId="854"/>
    <cellStyle name="Normal 3 2 5" xfId="855"/>
    <cellStyle name="Normal 3 3" xfId="856"/>
    <cellStyle name="Normal 3 3 2" xfId="857"/>
    <cellStyle name="Normal 3 3 3" xfId="858"/>
    <cellStyle name="Normal 3 3 3 2" xfId="859"/>
    <cellStyle name="Normal 3 3 3 3" xfId="860"/>
    <cellStyle name="Normal 3 3 4" xfId="861"/>
    <cellStyle name="Normal 3 3 4 2" xfId="862"/>
    <cellStyle name="Normal 3 3 4 3" xfId="863"/>
    <cellStyle name="Normal 3 3 5" xfId="864"/>
    <cellStyle name="Normal 3 3 5 2" xfId="865"/>
    <cellStyle name="Normal 3 3 5 3" xfId="866"/>
    <cellStyle name="Normal 3 3 6" xfId="867"/>
    <cellStyle name="Normal 3 3 7" xfId="868"/>
    <cellStyle name="Normal 3 3 8" xfId="869"/>
    <cellStyle name="Normal 3 4" xfId="870"/>
    <cellStyle name="Normal 3 4 2" xfId="871"/>
    <cellStyle name="Normal 3 4 2 2" xfId="872"/>
    <cellStyle name="Normal 3 4 2 3" xfId="873"/>
    <cellStyle name="Normal 3 4 2 4" xfId="874"/>
    <cellStyle name="Normal 3 4 3" xfId="875"/>
    <cellStyle name="Normal 3 4 3 2" xfId="876"/>
    <cellStyle name="Normal 3 4 3 3" xfId="877"/>
    <cellStyle name="Normal 3 4 3 4" xfId="878"/>
    <cellStyle name="Normal 3 4 3 5" xfId="879"/>
    <cellStyle name="Normal 3 4 4" xfId="880"/>
    <cellStyle name="Normal 3 4 5" xfId="881"/>
    <cellStyle name="Normal 3 4 6" xfId="882"/>
    <cellStyle name="Normal 3 5" xfId="883"/>
    <cellStyle name="Normal 3 5 2" xfId="884"/>
    <cellStyle name="Normal 3 5 2 2" xfId="885"/>
    <cellStyle name="Normal 3 5 3" xfId="886"/>
    <cellStyle name="Normal 3 5 3 2" xfId="887"/>
    <cellStyle name="Normal 3 5 3 3" xfId="888"/>
    <cellStyle name="Normal 3 5 3 4" xfId="889"/>
    <cellStyle name="Normal 3 5 3 5" xfId="890"/>
    <cellStyle name="Normal 3 5 4" xfId="891"/>
    <cellStyle name="Normal 3 5 5" xfId="892"/>
    <cellStyle name="Normal 3 6" xfId="893"/>
    <cellStyle name="Normal 3 7" xfId="894"/>
    <cellStyle name="Normal 3 7 2" xfId="895"/>
    <cellStyle name="Normal 3 7 2 2" xfId="896"/>
    <cellStyle name="Normal 3 7 3" xfId="897"/>
    <cellStyle name="Normal 3 8" xfId="898"/>
    <cellStyle name="Normal 3 8 2" xfId="899"/>
    <cellStyle name="Normal 3 8 3" xfId="900"/>
    <cellStyle name="Normal 3 9" xfId="901"/>
    <cellStyle name="Normal 3 9 2" xfId="902"/>
    <cellStyle name="Normal 3 9 3" xfId="903"/>
    <cellStyle name="Normal 30" xfId="904"/>
    <cellStyle name="Normal 30 2" xfId="905"/>
    <cellStyle name="Normal 31" xfId="906"/>
    <cellStyle name="Normal 32" xfId="907"/>
    <cellStyle name="Normal 33" xfId="908"/>
    <cellStyle name="Normal 34" xfId="909"/>
    <cellStyle name="Normal 35" xfId="910"/>
    <cellStyle name="Normal 36" xfId="911"/>
    <cellStyle name="Normal 37" xfId="912"/>
    <cellStyle name="Normal 38" xfId="913"/>
    <cellStyle name="Normal 39" xfId="914"/>
    <cellStyle name="Normal 4" xfId="915"/>
    <cellStyle name="Normal 4 10" xfId="916"/>
    <cellStyle name="Normal 4 11" xfId="917"/>
    <cellStyle name="Normal 4 12" xfId="918"/>
    <cellStyle name="Normal 4 13" xfId="919"/>
    <cellStyle name="Normal 4 14" xfId="920"/>
    <cellStyle name="Normal 4 15" xfId="921"/>
    <cellStyle name="Normal 4 16" xfId="922"/>
    <cellStyle name="Normal 4 2" xfId="923"/>
    <cellStyle name="Normal 4 2 2" xfId="924"/>
    <cellStyle name="Normal 4 2 2 2" xfId="925"/>
    <cellStyle name="Normal 4 2 3" xfId="926"/>
    <cellStyle name="Normal 4 2 4" xfId="927"/>
    <cellStyle name="Normal 4 3" xfId="928"/>
    <cellStyle name="Normal 4 3 2" xfId="929"/>
    <cellStyle name="Normal 4 3 2 2" xfId="930"/>
    <cellStyle name="Normal 4 3 2 3" xfId="931"/>
    <cellStyle name="Normal 4 3 3" xfId="932"/>
    <cellStyle name="Normal 4 3 3 2" xfId="933"/>
    <cellStyle name="Normal 4 3 3 3" xfId="934"/>
    <cellStyle name="Normal 4 3 4" xfId="935"/>
    <cellStyle name="Normal 4 3 4 2" xfId="936"/>
    <cellStyle name="Normal 4 3 4 3" xfId="937"/>
    <cellStyle name="Normal 4 3 5" xfId="938"/>
    <cellStyle name="Normal 4 3 5 2" xfId="939"/>
    <cellStyle name="Normal 4 3 6" xfId="940"/>
    <cellStyle name="Normal 4 3 7" xfId="941"/>
    <cellStyle name="Normal 4 3 8" xfId="942"/>
    <cellStyle name="Normal 4 4" xfId="943"/>
    <cellStyle name="Normal 4 4 2" xfId="944"/>
    <cellStyle name="Normal 4 4 2 2" xfId="945"/>
    <cellStyle name="Normal 4 4 2 3" xfId="946"/>
    <cellStyle name="Normal 4 4 3" xfId="947"/>
    <cellStyle name="Normal 4 4 4" xfId="948"/>
    <cellStyle name="Normal 4 5" xfId="949"/>
    <cellStyle name="Normal 4 5 2" xfId="950"/>
    <cellStyle name="Normal 4 5 3" xfId="951"/>
    <cellStyle name="Normal 4 6" xfId="952"/>
    <cellStyle name="Normal 4 7" xfId="953"/>
    <cellStyle name="Normal 4 8" xfId="954"/>
    <cellStyle name="Normal 4 9" xfId="955"/>
    <cellStyle name="Normal 40" xfId="956"/>
    <cellStyle name="Normal 41" xfId="957"/>
    <cellStyle name="Normal 42" xfId="958"/>
    <cellStyle name="Normal 43" xfId="959"/>
    <cellStyle name="Normal 44" xfId="960"/>
    <cellStyle name="Normal 45" xfId="961"/>
    <cellStyle name="Normal 46" xfId="962"/>
    <cellStyle name="Normal 47" xfId="963"/>
    <cellStyle name="Normal 48" xfId="964"/>
    <cellStyle name="Normal 49" xfId="965"/>
    <cellStyle name="Normal 5" xfId="966"/>
    <cellStyle name="Normal 5 2" xfId="967"/>
    <cellStyle name="Normal 5 2 2" xfId="968"/>
    <cellStyle name="Normal 5 2 2 2" xfId="969"/>
    <cellStyle name="Normal 5 2 2 2 2" xfId="970"/>
    <cellStyle name="Normal 5 2 2 3" xfId="971"/>
    <cellStyle name="Normal 5 2 3" xfId="972"/>
    <cellStyle name="Normal 5 2 3 2" xfId="973"/>
    <cellStyle name="Normal 5 2 3 2 2" xfId="974"/>
    <cellStyle name="Normal 5 2 3 3" xfId="975"/>
    <cellStyle name="Normal 5 2 4" xfId="976"/>
    <cellStyle name="Normal 5 2 4 2" xfId="977"/>
    <cellStyle name="Normal 5 2 5" xfId="978"/>
    <cellStyle name="Normal 5 2 5 2" xfId="979"/>
    <cellStyle name="Normal 5 2 5 3" xfId="980"/>
    <cellStyle name="Normal 5 2 6" xfId="981"/>
    <cellStyle name="Normal 5 2 6 2" xfId="982"/>
    <cellStyle name="Normal 5 2 6 3" xfId="983"/>
    <cellStyle name="Normal 5 2 7" xfId="984"/>
    <cellStyle name="Normal 5 2 7 2" xfId="985"/>
    <cellStyle name="Normal 5 2 7 3" xfId="986"/>
    <cellStyle name="Normal 5 2 8" xfId="987"/>
    <cellStyle name="Normal 5 2 9" xfId="988"/>
    <cellStyle name="Normal 5 3" xfId="989"/>
    <cellStyle name="Normal 5 3 2" xfId="990"/>
    <cellStyle name="Normal 5 3 2 2" xfId="991"/>
    <cellStyle name="Normal 5 3 3" xfId="992"/>
    <cellStyle name="Normal 5 4" xfId="993"/>
    <cellStyle name="Normal 5 4 2" xfId="994"/>
    <cellStyle name="Normal 5 4 2 2" xfId="995"/>
    <cellStyle name="Normal 5 4 3" xfId="996"/>
    <cellStyle name="Normal 5 5" xfId="997"/>
    <cellStyle name="Normal 50" xfId="2712"/>
    <cellStyle name="Normal 6" xfId="998"/>
    <cellStyle name="Normal 6 2" xfId="999"/>
    <cellStyle name="Normal 6 3" xfId="1000"/>
    <cellStyle name="Normal 6 4" xfId="1001"/>
    <cellStyle name="Normal 6_Figures by page_(nida)(0212)" xfId="1002"/>
    <cellStyle name="Normal 7" xfId="1003"/>
    <cellStyle name="Normal 7 2" xfId="1004"/>
    <cellStyle name="Normal 7 3" xfId="1005"/>
    <cellStyle name="Normal 8" xfId="1006"/>
    <cellStyle name="Normal 8 10" xfId="1007"/>
    <cellStyle name="Normal 8 11" xfId="1008"/>
    <cellStyle name="Normal 8 11 2" xfId="1009"/>
    <cellStyle name="Normal 8 12" xfId="1010"/>
    <cellStyle name="Normal 8 2" xfId="1011"/>
    <cellStyle name="Normal 8 3" xfId="1012"/>
    <cellStyle name="Normal 8 4" xfId="1013"/>
    <cellStyle name="Normal 8 5" xfId="1014"/>
    <cellStyle name="Normal 8 6" xfId="1015"/>
    <cellStyle name="Normal 8 7" xfId="1016"/>
    <cellStyle name="Normal 8 8" xfId="1017"/>
    <cellStyle name="Normal 8 9" xfId="1018"/>
    <cellStyle name="Normal 9" xfId="1019"/>
    <cellStyle name="Normal 9 2" xfId="1020"/>
    <cellStyle name="Normal 9 2 2" xfId="1021"/>
    <cellStyle name="Normal 9 2 2 2" xfId="1022"/>
    <cellStyle name="Normal 9 2 3" xfId="1023"/>
    <cellStyle name="Normal 9 3" xfId="1024"/>
    <cellStyle name="Normal 9 3 2" xfId="1025"/>
    <cellStyle name="Normal 9 3 2 2" xfId="1026"/>
    <cellStyle name="Normal 9 3 3" xfId="1027"/>
    <cellStyle name="Normal 9 4" xfId="1028"/>
    <cellStyle name="Normal 9 4 2" xfId="1029"/>
    <cellStyle name="Normal 9 5" xfId="1030"/>
    <cellStyle name="Normál_8gradk" xfId="1031"/>
    <cellStyle name="Normal_PISAPartIIStudents_Filled 2" xfId="2"/>
    <cellStyle name="Normal-blank" xfId="1032"/>
    <cellStyle name="Normal-bottom" xfId="1033"/>
    <cellStyle name="Normal-center" xfId="1034"/>
    <cellStyle name="Normal-droit" xfId="1035"/>
    <cellStyle name="normální_List1" xfId="1036"/>
    <cellStyle name="Normalny 10" xfId="1037"/>
    <cellStyle name="Normalny 2" xfId="1038"/>
    <cellStyle name="Normalny 2 2" xfId="1039"/>
    <cellStyle name="Normalny 2 2 2" xfId="1040"/>
    <cellStyle name="Normalny 2 2 2 2" xfId="1041"/>
    <cellStyle name="Normalny 2 3" xfId="1042"/>
    <cellStyle name="Normalny 2 3 2" xfId="1043"/>
    <cellStyle name="Normalny 2 4" xfId="1044"/>
    <cellStyle name="Normalny 2 4 2" xfId="1045"/>
    <cellStyle name="Normalny 2 5" xfId="1046"/>
    <cellStyle name="Normalny 2 5 2" xfId="1047"/>
    <cellStyle name="Normalny 2 6" xfId="1048"/>
    <cellStyle name="Normalny 2 6 2" xfId="1049"/>
    <cellStyle name="Normalny 2 7" xfId="1050"/>
    <cellStyle name="Normalny 2 7 2" xfId="1051"/>
    <cellStyle name="Normalny 2 8" xfId="1052"/>
    <cellStyle name="Normalny 2 8 2" xfId="1053"/>
    <cellStyle name="Normalny 3" xfId="1054"/>
    <cellStyle name="Normalny 3 2" xfId="1055"/>
    <cellStyle name="Normalny 4" xfId="1056"/>
    <cellStyle name="Normalny 4 2" xfId="1057"/>
    <cellStyle name="Normalny 5" xfId="1058"/>
    <cellStyle name="Normalny 5 2" xfId="1059"/>
    <cellStyle name="Normalny 5 3" xfId="1060"/>
    <cellStyle name="Normalny 5 3 2" xfId="1061"/>
    <cellStyle name="Normalny 5 4" xfId="1062"/>
    <cellStyle name="Normalny 6" xfId="1063"/>
    <cellStyle name="Normalny 7" xfId="1064"/>
    <cellStyle name="Normalny 8" xfId="1065"/>
    <cellStyle name="Normalny 9" xfId="1066"/>
    <cellStyle name="Normal-top" xfId="1067"/>
    <cellStyle name="Note 10 2" xfId="1068"/>
    <cellStyle name="Note 10 2 2" xfId="1069"/>
    <cellStyle name="Note 10 2 2 2" xfId="1070"/>
    <cellStyle name="Note 10 2 2 2 2" xfId="1071"/>
    <cellStyle name="Note 10 2 2 2 2 2" xfId="1072"/>
    <cellStyle name="Note 10 2 2 2 3" xfId="1073"/>
    <cellStyle name="Note 10 2 2 3" xfId="1074"/>
    <cellStyle name="Note 10 2 2 3 2" xfId="1075"/>
    <cellStyle name="Note 10 2 2 4" xfId="1076"/>
    <cellStyle name="Note 10 2 2 4 2" xfId="1077"/>
    <cellStyle name="Note 10 2 3" xfId="1078"/>
    <cellStyle name="Note 10 2 3 2" xfId="1079"/>
    <cellStyle name="Note 10 2 3 2 2" xfId="1080"/>
    <cellStyle name="Note 10 2 3 3" xfId="1081"/>
    <cellStyle name="Note 10 2 3 3 2" xfId="1082"/>
    <cellStyle name="Note 10 2 4" xfId="1083"/>
    <cellStyle name="Note 10 2 4 2" xfId="1084"/>
    <cellStyle name="Note 10 2 5" xfId="1085"/>
    <cellStyle name="Note 10 2 5 2" xfId="1086"/>
    <cellStyle name="Note 10 3" xfId="1087"/>
    <cellStyle name="Note 10 3 2" xfId="1088"/>
    <cellStyle name="Note 10 3 2 2" xfId="1089"/>
    <cellStyle name="Note 10 3 2 2 2" xfId="1090"/>
    <cellStyle name="Note 10 3 2 2 2 2" xfId="1091"/>
    <cellStyle name="Note 10 3 2 2 3" xfId="1092"/>
    <cellStyle name="Note 10 3 2 3" xfId="1093"/>
    <cellStyle name="Note 10 3 2 3 2" xfId="1094"/>
    <cellStyle name="Note 10 3 2 4" xfId="1095"/>
    <cellStyle name="Note 10 3 2 4 2" xfId="1096"/>
    <cellStyle name="Note 10 3 3" xfId="1097"/>
    <cellStyle name="Note 10 3 3 2" xfId="1098"/>
    <cellStyle name="Note 10 3 3 2 2" xfId="1099"/>
    <cellStyle name="Note 10 3 3 3" xfId="1100"/>
    <cellStyle name="Note 10 3 3 3 2" xfId="1101"/>
    <cellStyle name="Note 10 3 4" xfId="1102"/>
    <cellStyle name="Note 10 3 4 2" xfId="1103"/>
    <cellStyle name="Note 10 3 5" xfId="1104"/>
    <cellStyle name="Note 10 3 5 2" xfId="1105"/>
    <cellStyle name="Note 10 4" xfId="1106"/>
    <cellStyle name="Note 10 4 2" xfId="1107"/>
    <cellStyle name="Note 10 4 2 2" xfId="1108"/>
    <cellStyle name="Note 10 4 2 2 2" xfId="1109"/>
    <cellStyle name="Note 10 4 2 2 2 2" xfId="1110"/>
    <cellStyle name="Note 10 4 2 2 3" xfId="1111"/>
    <cellStyle name="Note 10 4 2 3" xfId="1112"/>
    <cellStyle name="Note 10 4 2 3 2" xfId="1113"/>
    <cellStyle name="Note 10 4 2 4" xfId="1114"/>
    <cellStyle name="Note 10 4 2 4 2" xfId="1115"/>
    <cellStyle name="Note 10 4 3" xfId="1116"/>
    <cellStyle name="Note 10 4 3 2" xfId="1117"/>
    <cellStyle name="Note 10 4 3 2 2" xfId="1118"/>
    <cellStyle name="Note 10 4 3 3" xfId="1119"/>
    <cellStyle name="Note 10 4 3 3 2" xfId="1120"/>
    <cellStyle name="Note 10 4 4" xfId="1121"/>
    <cellStyle name="Note 10 4 4 2" xfId="1122"/>
    <cellStyle name="Note 10 4 5" xfId="1123"/>
    <cellStyle name="Note 10 4 5 2" xfId="1124"/>
    <cellStyle name="Note 10 5" xfId="1125"/>
    <cellStyle name="Note 10 5 2" xfId="1126"/>
    <cellStyle name="Note 10 5 2 2" xfId="1127"/>
    <cellStyle name="Note 10 5 2 2 2" xfId="1128"/>
    <cellStyle name="Note 10 5 2 2 2 2" xfId="1129"/>
    <cellStyle name="Note 10 5 2 2 3" xfId="1130"/>
    <cellStyle name="Note 10 5 2 3" xfId="1131"/>
    <cellStyle name="Note 10 5 2 3 2" xfId="1132"/>
    <cellStyle name="Note 10 5 2 4" xfId="1133"/>
    <cellStyle name="Note 10 5 2 4 2" xfId="1134"/>
    <cellStyle name="Note 10 5 3" xfId="1135"/>
    <cellStyle name="Note 10 5 3 2" xfId="1136"/>
    <cellStyle name="Note 10 5 3 2 2" xfId="1137"/>
    <cellStyle name="Note 10 5 3 3" xfId="1138"/>
    <cellStyle name="Note 10 5 3 3 2" xfId="1139"/>
    <cellStyle name="Note 10 5 4" xfId="1140"/>
    <cellStyle name="Note 10 5 4 2" xfId="1141"/>
    <cellStyle name="Note 10 5 5" xfId="1142"/>
    <cellStyle name="Note 10 5 5 2" xfId="1143"/>
    <cellStyle name="Note 10 6" xfId="1144"/>
    <cellStyle name="Note 10 6 2" xfId="1145"/>
    <cellStyle name="Note 10 6 2 2" xfId="1146"/>
    <cellStyle name="Note 10 6 2 2 2" xfId="1147"/>
    <cellStyle name="Note 10 6 2 2 2 2" xfId="1148"/>
    <cellStyle name="Note 10 6 2 2 3" xfId="1149"/>
    <cellStyle name="Note 10 6 2 3" xfId="1150"/>
    <cellStyle name="Note 10 6 2 3 2" xfId="1151"/>
    <cellStyle name="Note 10 6 2 4" xfId="1152"/>
    <cellStyle name="Note 10 6 2 4 2" xfId="1153"/>
    <cellStyle name="Note 10 6 3" xfId="1154"/>
    <cellStyle name="Note 10 6 3 2" xfId="1155"/>
    <cellStyle name="Note 10 6 3 2 2" xfId="1156"/>
    <cellStyle name="Note 10 6 3 3" xfId="1157"/>
    <cellStyle name="Note 10 6 3 3 2" xfId="1158"/>
    <cellStyle name="Note 10 6 4" xfId="1159"/>
    <cellStyle name="Note 10 6 4 2" xfId="1160"/>
    <cellStyle name="Note 10 6 5" xfId="1161"/>
    <cellStyle name="Note 10 6 5 2" xfId="1162"/>
    <cellStyle name="Note 10 7" xfId="1163"/>
    <cellStyle name="Note 10 7 2" xfId="1164"/>
    <cellStyle name="Note 10 7 2 2" xfId="1165"/>
    <cellStyle name="Note 10 7 2 2 2" xfId="1166"/>
    <cellStyle name="Note 10 7 2 2 2 2" xfId="1167"/>
    <cellStyle name="Note 10 7 2 2 3" xfId="1168"/>
    <cellStyle name="Note 10 7 2 3" xfId="1169"/>
    <cellStyle name="Note 10 7 2 3 2" xfId="1170"/>
    <cellStyle name="Note 10 7 2 4" xfId="1171"/>
    <cellStyle name="Note 10 7 2 4 2" xfId="1172"/>
    <cellStyle name="Note 10 7 3" xfId="1173"/>
    <cellStyle name="Note 10 7 3 2" xfId="1174"/>
    <cellStyle name="Note 10 7 3 2 2" xfId="1175"/>
    <cellStyle name="Note 10 7 3 3" xfId="1176"/>
    <cellStyle name="Note 10 7 3 3 2" xfId="1177"/>
    <cellStyle name="Note 10 7 4" xfId="1178"/>
    <cellStyle name="Note 10 7 4 2" xfId="1179"/>
    <cellStyle name="Note 10 7 5" xfId="1180"/>
    <cellStyle name="Note 10 7 5 2" xfId="1181"/>
    <cellStyle name="Note 11 2" xfId="1182"/>
    <cellStyle name="Note 11 2 2" xfId="1183"/>
    <cellStyle name="Note 11 2 2 2" xfId="1184"/>
    <cellStyle name="Note 11 2 2 2 2" xfId="1185"/>
    <cellStyle name="Note 11 2 2 2 2 2" xfId="1186"/>
    <cellStyle name="Note 11 2 2 2 3" xfId="1187"/>
    <cellStyle name="Note 11 2 2 3" xfId="1188"/>
    <cellStyle name="Note 11 2 2 3 2" xfId="1189"/>
    <cellStyle name="Note 11 2 2 4" xfId="1190"/>
    <cellStyle name="Note 11 2 2 4 2" xfId="1191"/>
    <cellStyle name="Note 11 2 3" xfId="1192"/>
    <cellStyle name="Note 11 2 3 2" xfId="1193"/>
    <cellStyle name="Note 11 2 3 2 2" xfId="1194"/>
    <cellStyle name="Note 11 2 3 3" xfId="1195"/>
    <cellStyle name="Note 11 2 3 3 2" xfId="1196"/>
    <cellStyle name="Note 11 2 4" xfId="1197"/>
    <cellStyle name="Note 11 2 4 2" xfId="1198"/>
    <cellStyle name="Note 11 2 5" xfId="1199"/>
    <cellStyle name="Note 11 2 5 2" xfId="1200"/>
    <cellStyle name="Note 11 3" xfId="1201"/>
    <cellStyle name="Note 11 3 2" xfId="1202"/>
    <cellStyle name="Note 11 3 2 2" xfId="1203"/>
    <cellStyle name="Note 11 3 2 2 2" xfId="1204"/>
    <cellStyle name="Note 11 3 2 2 2 2" xfId="1205"/>
    <cellStyle name="Note 11 3 2 2 3" xfId="1206"/>
    <cellStyle name="Note 11 3 2 3" xfId="1207"/>
    <cellStyle name="Note 11 3 2 3 2" xfId="1208"/>
    <cellStyle name="Note 11 3 2 4" xfId="1209"/>
    <cellStyle name="Note 11 3 2 4 2" xfId="1210"/>
    <cellStyle name="Note 11 3 3" xfId="1211"/>
    <cellStyle name="Note 11 3 3 2" xfId="1212"/>
    <cellStyle name="Note 11 3 3 2 2" xfId="1213"/>
    <cellStyle name="Note 11 3 3 3" xfId="1214"/>
    <cellStyle name="Note 11 3 3 3 2" xfId="1215"/>
    <cellStyle name="Note 11 3 4" xfId="1216"/>
    <cellStyle name="Note 11 3 4 2" xfId="1217"/>
    <cellStyle name="Note 11 3 5" xfId="1218"/>
    <cellStyle name="Note 11 3 5 2" xfId="1219"/>
    <cellStyle name="Note 11 4" xfId="1220"/>
    <cellStyle name="Note 11 4 2" xfId="1221"/>
    <cellStyle name="Note 11 4 2 2" xfId="1222"/>
    <cellStyle name="Note 11 4 2 2 2" xfId="1223"/>
    <cellStyle name="Note 11 4 2 2 2 2" xfId="1224"/>
    <cellStyle name="Note 11 4 2 2 3" xfId="1225"/>
    <cellStyle name="Note 11 4 2 3" xfId="1226"/>
    <cellStyle name="Note 11 4 2 3 2" xfId="1227"/>
    <cellStyle name="Note 11 4 2 4" xfId="1228"/>
    <cellStyle name="Note 11 4 2 4 2" xfId="1229"/>
    <cellStyle name="Note 11 4 3" xfId="1230"/>
    <cellStyle name="Note 11 4 3 2" xfId="1231"/>
    <cellStyle name="Note 11 4 3 2 2" xfId="1232"/>
    <cellStyle name="Note 11 4 3 3" xfId="1233"/>
    <cellStyle name="Note 11 4 3 3 2" xfId="1234"/>
    <cellStyle name="Note 11 4 4" xfId="1235"/>
    <cellStyle name="Note 11 4 4 2" xfId="1236"/>
    <cellStyle name="Note 11 4 5" xfId="1237"/>
    <cellStyle name="Note 11 4 5 2" xfId="1238"/>
    <cellStyle name="Note 11 5" xfId="1239"/>
    <cellStyle name="Note 11 5 2" xfId="1240"/>
    <cellStyle name="Note 11 5 2 2" xfId="1241"/>
    <cellStyle name="Note 11 5 2 2 2" xfId="1242"/>
    <cellStyle name="Note 11 5 2 2 2 2" xfId="1243"/>
    <cellStyle name="Note 11 5 2 2 3" xfId="1244"/>
    <cellStyle name="Note 11 5 2 3" xfId="1245"/>
    <cellStyle name="Note 11 5 2 3 2" xfId="1246"/>
    <cellStyle name="Note 11 5 2 4" xfId="1247"/>
    <cellStyle name="Note 11 5 2 4 2" xfId="1248"/>
    <cellStyle name="Note 11 5 3" xfId="1249"/>
    <cellStyle name="Note 11 5 3 2" xfId="1250"/>
    <cellStyle name="Note 11 5 3 2 2" xfId="1251"/>
    <cellStyle name="Note 11 5 3 3" xfId="1252"/>
    <cellStyle name="Note 11 5 3 3 2" xfId="1253"/>
    <cellStyle name="Note 11 5 4" xfId="1254"/>
    <cellStyle name="Note 11 5 4 2" xfId="1255"/>
    <cellStyle name="Note 11 5 5" xfId="1256"/>
    <cellStyle name="Note 11 5 5 2" xfId="1257"/>
    <cellStyle name="Note 11 6" xfId="1258"/>
    <cellStyle name="Note 11 6 2" xfId="1259"/>
    <cellStyle name="Note 11 6 2 2" xfId="1260"/>
    <cellStyle name="Note 11 6 2 2 2" xfId="1261"/>
    <cellStyle name="Note 11 6 2 2 2 2" xfId="1262"/>
    <cellStyle name="Note 11 6 2 2 3" xfId="1263"/>
    <cellStyle name="Note 11 6 2 3" xfId="1264"/>
    <cellStyle name="Note 11 6 2 3 2" xfId="1265"/>
    <cellStyle name="Note 11 6 2 4" xfId="1266"/>
    <cellStyle name="Note 11 6 2 4 2" xfId="1267"/>
    <cellStyle name="Note 11 6 3" xfId="1268"/>
    <cellStyle name="Note 11 6 3 2" xfId="1269"/>
    <cellStyle name="Note 11 6 3 2 2" xfId="1270"/>
    <cellStyle name="Note 11 6 3 3" xfId="1271"/>
    <cellStyle name="Note 11 6 3 3 2" xfId="1272"/>
    <cellStyle name="Note 11 6 4" xfId="1273"/>
    <cellStyle name="Note 11 6 4 2" xfId="1274"/>
    <cellStyle name="Note 11 6 5" xfId="1275"/>
    <cellStyle name="Note 11 6 5 2" xfId="1276"/>
    <cellStyle name="Note 12 2" xfId="1277"/>
    <cellStyle name="Note 12 2 2" xfId="1278"/>
    <cellStyle name="Note 12 2 2 2" xfId="1279"/>
    <cellStyle name="Note 12 2 2 2 2" xfId="1280"/>
    <cellStyle name="Note 12 2 2 2 2 2" xfId="1281"/>
    <cellStyle name="Note 12 2 2 2 3" xfId="1282"/>
    <cellStyle name="Note 12 2 2 3" xfId="1283"/>
    <cellStyle name="Note 12 2 2 3 2" xfId="1284"/>
    <cellStyle name="Note 12 2 2 4" xfId="1285"/>
    <cellStyle name="Note 12 2 2 4 2" xfId="1286"/>
    <cellStyle name="Note 12 2 3" xfId="1287"/>
    <cellStyle name="Note 12 2 3 2" xfId="1288"/>
    <cellStyle name="Note 12 2 3 2 2" xfId="1289"/>
    <cellStyle name="Note 12 2 3 3" xfId="1290"/>
    <cellStyle name="Note 12 2 3 3 2" xfId="1291"/>
    <cellStyle name="Note 12 2 4" xfId="1292"/>
    <cellStyle name="Note 12 2 4 2" xfId="1293"/>
    <cellStyle name="Note 12 2 5" xfId="1294"/>
    <cellStyle name="Note 12 2 5 2" xfId="1295"/>
    <cellStyle name="Note 12 3" xfId="1296"/>
    <cellStyle name="Note 12 3 2" xfId="1297"/>
    <cellStyle name="Note 12 3 2 2" xfId="1298"/>
    <cellStyle name="Note 12 3 2 2 2" xfId="1299"/>
    <cellStyle name="Note 12 3 2 2 2 2" xfId="1300"/>
    <cellStyle name="Note 12 3 2 2 3" xfId="1301"/>
    <cellStyle name="Note 12 3 2 3" xfId="1302"/>
    <cellStyle name="Note 12 3 2 3 2" xfId="1303"/>
    <cellStyle name="Note 12 3 2 4" xfId="1304"/>
    <cellStyle name="Note 12 3 2 4 2" xfId="1305"/>
    <cellStyle name="Note 12 3 3" xfId="1306"/>
    <cellStyle name="Note 12 3 3 2" xfId="1307"/>
    <cellStyle name="Note 12 3 3 2 2" xfId="1308"/>
    <cellStyle name="Note 12 3 3 3" xfId="1309"/>
    <cellStyle name="Note 12 3 3 3 2" xfId="1310"/>
    <cellStyle name="Note 12 3 4" xfId="1311"/>
    <cellStyle name="Note 12 3 4 2" xfId="1312"/>
    <cellStyle name="Note 12 3 5" xfId="1313"/>
    <cellStyle name="Note 12 3 5 2" xfId="1314"/>
    <cellStyle name="Note 12 4" xfId="1315"/>
    <cellStyle name="Note 12 4 2" xfId="1316"/>
    <cellStyle name="Note 12 4 2 2" xfId="1317"/>
    <cellStyle name="Note 12 4 2 2 2" xfId="1318"/>
    <cellStyle name="Note 12 4 2 2 2 2" xfId="1319"/>
    <cellStyle name="Note 12 4 2 2 3" xfId="1320"/>
    <cellStyle name="Note 12 4 2 3" xfId="1321"/>
    <cellStyle name="Note 12 4 2 3 2" xfId="1322"/>
    <cellStyle name="Note 12 4 2 4" xfId="1323"/>
    <cellStyle name="Note 12 4 2 4 2" xfId="1324"/>
    <cellStyle name="Note 12 4 3" xfId="1325"/>
    <cellStyle name="Note 12 4 3 2" xfId="1326"/>
    <cellStyle name="Note 12 4 3 2 2" xfId="1327"/>
    <cellStyle name="Note 12 4 3 3" xfId="1328"/>
    <cellStyle name="Note 12 4 3 3 2" xfId="1329"/>
    <cellStyle name="Note 12 4 4" xfId="1330"/>
    <cellStyle name="Note 12 4 4 2" xfId="1331"/>
    <cellStyle name="Note 12 4 5" xfId="1332"/>
    <cellStyle name="Note 12 4 5 2" xfId="1333"/>
    <cellStyle name="Note 12 5" xfId="1334"/>
    <cellStyle name="Note 12 5 2" xfId="1335"/>
    <cellStyle name="Note 12 5 2 2" xfId="1336"/>
    <cellStyle name="Note 12 5 2 2 2" xfId="1337"/>
    <cellStyle name="Note 12 5 2 2 2 2" xfId="1338"/>
    <cellStyle name="Note 12 5 2 2 3" xfId="1339"/>
    <cellStyle name="Note 12 5 2 3" xfId="1340"/>
    <cellStyle name="Note 12 5 2 3 2" xfId="1341"/>
    <cellStyle name="Note 12 5 2 4" xfId="1342"/>
    <cellStyle name="Note 12 5 2 4 2" xfId="1343"/>
    <cellStyle name="Note 12 5 3" xfId="1344"/>
    <cellStyle name="Note 12 5 3 2" xfId="1345"/>
    <cellStyle name="Note 12 5 3 2 2" xfId="1346"/>
    <cellStyle name="Note 12 5 3 3" xfId="1347"/>
    <cellStyle name="Note 12 5 3 3 2" xfId="1348"/>
    <cellStyle name="Note 12 5 4" xfId="1349"/>
    <cellStyle name="Note 12 5 4 2" xfId="1350"/>
    <cellStyle name="Note 12 5 5" xfId="1351"/>
    <cellStyle name="Note 12 5 5 2" xfId="1352"/>
    <cellStyle name="Note 13 2" xfId="1353"/>
    <cellStyle name="Note 13 2 2" xfId="1354"/>
    <cellStyle name="Note 13 2 2 2" xfId="1355"/>
    <cellStyle name="Note 13 2 2 2 2" xfId="1356"/>
    <cellStyle name="Note 13 2 2 2 2 2" xfId="1357"/>
    <cellStyle name="Note 13 2 2 2 3" xfId="1358"/>
    <cellStyle name="Note 13 2 2 3" xfId="1359"/>
    <cellStyle name="Note 13 2 2 3 2" xfId="1360"/>
    <cellStyle name="Note 13 2 2 4" xfId="1361"/>
    <cellStyle name="Note 13 2 2 4 2" xfId="1362"/>
    <cellStyle name="Note 13 2 3" xfId="1363"/>
    <cellStyle name="Note 13 2 3 2" xfId="1364"/>
    <cellStyle name="Note 13 2 3 2 2" xfId="1365"/>
    <cellStyle name="Note 13 2 3 3" xfId="1366"/>
    <cellStyle name="Note 13 2 3 3 2" xfId="1367"/>
    <cellStyle name="Note 13 2 4" xfId="1368"/>
    <cellStyle name="Note 13 2 4 2" xfId="1369"/>
    <cellStyle name="Note 13 2 5" xfId="1370"/>
    <cellStyle name="Note 13 2 5 2" xfId="1371"/>
    <cellStyle name="Note 14 2" xfId="1372"/>
    <cellStyle name="Note 14 2 2" xfId="1373"/>
    <cellStyle name="Note 14 2 2 2" xfId="1374"/>
    <cellStyle name="Note 14 2 2 2 2" xfId="1375"/>
    <cellStyle name="Note 14 2 2 2 2 2" xfId="1376"/>
    <cellStyle name="Note 14 2 2 2 3" xfId="1377"/>
    <cellStyle name="Note 14 2 2 3" xfId="1378"/>
    <cellStyle name="Note 14 2 2 3 2" xfId="1379"/>
    <cellStyle name="Note 14 2 2 4" xfId="1380"/>
    <cellStyle name="Note 14 2 2 4 2" xfId="1381"/>
    <cellStyle name="Note 14 2 3" xfId="1382"/>
    <cellStyle name="Note 14 2 3 2" xfId="1383"/>
    <cellStyle name="Note 14 2 3 2 2" xfId="1384"/>
    <cellStyle name="Note 14 2 3 3" xfId="1385"/>
    <cellStyle name="Note 14 2 3 3 2" xfId="1386"/>
    <cellStyle name="Note 14 2 4" xfId="1387"/>
    <cellStyle name="Note 14 2 4 2" xfId="1388"/>
    <cellStyle name="Note 14 2 5" xfId="1389"/>
    <cellStyle name="Note 14 2 5 2" xfId="1390"/>
    <cellStyle name="Note 15 2" xfId="1391"/>
    <cellStyle name="Note 15 2 2" xfId="1392"/>
    <cellStyle name="Note 15 2 2 2" xfId="1393"/>
    <cellStyle name="Note 15 2 2 2 2" xfId="1394"/>
    <cellStyle name="Note 15 2 2 2 2 2" xfId="1395"/>
    <cellStyle name="Note 15 2 2 2 3" xfId="1396"/>
    <cellStyle name="Note 15 2 2 3" xfId="1397"/>
    <cellStyle name="Note 15 2 2 3 2" xfId="1398"/>
    <cellStyle name="Note 15 2 2 4" xfId="1399"/>
    <cellStyle name="Note 15 2 2 4 2" xfId="1400"/>
    <cellStyle name="Note 15 2 3" xfId="1401"/>
    <cellStyle name="Note 15 2 3 2" xfId="1402"/>
    <cellStyle name="Note 15 2 3 2 2" xfId="1403"/>
    <cellStyle name="Note 15 2 3 3" xfId="1404"/>
    <cellStyle name="Note 15 2 3 3 2" xfId="1405"/>
    <cellStyle name="Note 15 2 4" xfId="1406"/>
    <cellStyle name="Note 15 2 4 2" xfId="1407"/>
    <cellStyle name="Note 15 2 5" xfId="1408"/>
    <cellStyle name="Note 15 2 5 2" xfId="1409"/>
    <cellStyle name="Note 2" xfId="1410"/>
    <cellStyle name="Note 2 10" xfId="1411"/>
    <cellStyle name="Note 2 11" xfId="1412"/>
    <cellStyle name="Note 2 12" xfId="1413"/>
    <cellStyle name="Note 2 13" xfId="1414"/>
    <cellStyle name="Note 2 14" xfId="1415"/>
    <cellStyle name="Note 2 15" xfId="1416"/>
    <cellStyle name="Note 2 16" xfId="1417"/>
    <cellStyle name="Note 2 17" xfId="1418"/>
    <cellStyle name="Note 2 18" xfId="1419"/>
    <cellStyle name="Note 2 18 2" xfId="1420"/>
    <cellStyle name="Note 2 2" xfId="1421"/>
    <cellStyle name="Note 2 2 2" xfId="1422"/>
    <cellStyle name="Note 2 2 2 2" xfId="1423"/>
    <cellStyle name="Note 2 2 2 2 2" xfId="1424"/>
    <cellStyle name="Note 2 2 2 2 2 2" xfId="1425"/>
    <cellStyle name="Note 2 2 2 2 3" xfId="1426"/>
    <cellStyle name="Note 2 2 2 3" xfId="1427"/>
    <cellStyle name="Note 2 2 2 3 2" xfId="1428"/>
    <cellStyle name="Note 2 2 2 4" xfId="1429"/>
    <cellStyle name="Note 2 2 2 4 2" xfId="1430"/>
    <cellStyle name="Note 2 2 3" xfId="1431"/>
    <cellStyle name="Note 2 2 3 2" xfId="1432"/>
    <cellStyle name="Note 2 2 3 2 2" xfId="1433"/>
    <cellStyle name="Note 2 2 3 3" xfId="1434"/>
    <cellStyle name="Note 2 2 3 3 2" xfId="1435"/>
    <cellStyle name="Note 2 2 4" xfId="1436"/>
    <cellStyle name="Note 2 2 4 2" xfId="1437"/>
    <cellStyle name="Note 2 2 5" xfId="1438"/>
    <cellStyle name="Note 2 2 5 2" xfId="1439"/>
    <cellStyle name="Note 2 3" xfId="1440"/>
    <cellStyle name="Note 2 3 2" xfId="1441"/>
    <cellStyle name="Note 2 3 2 2" xfId="1442"/>
    <cellStyle name="Note 2 3 2 2 2" xfId="1443"/>
    <cellStyle name="Note 2 3 2 2 2 2" xfId="1444"/>
    <cellStyle name="Note 2 3 2 2 3" xfId="1445"/>
    <cellStyle name="Note 2 3 2 3" xfId="1446"/>
    <cellStyle name="Note 2 3 2 3 2" xfId="1447"/>
    <cellStyle name="Note 2 3 2 4" xfId="1448"/>
    <cellStyle name="Note 2 3 2 4 2" xfId="1449"/>
    <cellStyle name="Note 2 3 3" xfId="1450"/>
    <cellStyle name="Note 2 3 3 2" xfId="1451"/>
    <cellStyle name="Note 2 3 3 2 2" xfId="1452"/>
    <cellStyle name="Note 2 3 3 3" xfId="1453"/>
    <cellStyle name="Note 2 3 3 3 2" xfId="1454"/>
    <cellStyle name="Note 2 3 4" xfId="1455"/>
    <cellStyle name="Note 2 3 4 2" xfId="1456"/>
    <cellStyle name="Note 2 3 5" xfId="1457"/>
    <cellStyle name="Note 2 3 5 2" xfId="1458"/>
    <cellStyle name="Note 2 4" xfId="1459"/>
    <cellStyle name="Note 2 4 2" xfId="1460"/>
    <cellStyle name="Note 2 4 2 2" xfId="1461"/>
    <cellStyle name="Note 2 4 2 2 2" xfId="1462"/>
    <cellStyle name="Note 2 4 2 2 2 2" xfId="1463"/>
    <cellStyle name="Note 2 4 2 2 3" xfId="1464"/>
    <cellStyle name="Note 2 4 2 3" xfId="1465"/>
    <cellStyle name="Note 2 4 2 3 2" xfId="1466"/>
    <cellStyle name="Note 2 4 2 4" xfId="1467"/>
    <cellStyle name="Note 2 4 2 4 2" xfId="1468"/>
    <cellStyle name="Note 2 4 3" xfId="1469"/>
    <cellStyle name="Note 2 4 3 2" xfId="1470"/>
    <cellStyle name="Note 2 4 3 2 2" xfId="1471"/>
    <cellStyle name="Note 2 4 3 3" xfId="1472"/>
    <cellStyle name="Note 2 4 3 3 2" xfId="1473"/>
    <cellStyle name="Note 2 4 4" xfId="1474"/>
    <cellStyle name="Note 2 4 4 2" xfId="1475"/>
    <cellStyle name="Note 2 4 5" xfId="1476"/>
    <cellStyle name="Note 2 4 5 2" xfId="1477"/>
    <cellStyle name="Note 2 5" xfId="1478"/>
    <cellStyle name="Note 2 5 2" xfId="1479"/>
    <cellStyle name="Note 2 5 2 2" xfId="1480"/>
    <cellStyle name="Note 2 5 2 2 2" xfId="1481"/>
    <cellStyle name="Note 2 5 2 2 2 2" xfId="1482"/>
    <cellStyle name="Note 2 5 2 2 3" xfId="1483"/>
    <cellStyle name="Note 2 5 2 3" xfId="1484"/>
    <cellStyle name="Note 2 5 2 3 2" xfId="1485"/>
    <cellStyle name="Note 2 5 2 4" xfId="1486"/>
    <cellStyle name="Note 2 5 2 4 2" xfId="1487"/>
    <cellStyle name="Note 2 5 3" xfId="1488"/>
    <cellStyle name="Note 2 5 3 2" xfId="1489"/>
    <cellStyle name="Note 2 5 3 2 2" xfId="1490"/>
    <cellStyle name="Note 2 5 3 3" xfId="1491"/>
    <cellStyle name="Note 2 5 3 3 2" xfId="1492"/>
    <cellStyle name="Note 2 5 4" xfId="1493"/>
    <cellStyle name="Note 2 5 4 2" xfId="1494"/>
    <cellStyle name="Note 2 5 5" xfId="1495"/>
    <cellStyle name="Note 2 5 5 2" xfId="1496"/>
    <cellStyle name="Note 2 6" xfId="1497"/>
    <cellStyle name="Note 2 6 2" xfId="1498"/>
    <cellStyle name="Note 2 6 2 2" xfId="1499"/>
    <cellStyle name="Note 2 6 2 2 2" xfId="1500"/>
    <cellStyle name="Note 2 6 2 2 2 2" xfId="1501"/>
    <cellStyle name="Note 2 6 2 2 3" xfId="1502"/>
    <cellStyle name="Note 2 6 2 3" xfId="1503"/>
    <cellStyle name="Note 2 6 2 3 2" xfId="1504"/>
    <cellStyle name="Note 2 6 2 4" xfId="1505"/>
    <cellStyle name="Note 2 6 2 4 2" xfId="1506"/>
    <cellStyle name="Note 2 6 3" xfId="1507"/>
    <cellStyle name="Note 2 6 3 2" xfId="1508"/>
    <cellStyle name="Note 2 6 3 2 2" xfId="1509"/>
    <cellStyle name="Note 2 6 3 3" xfId="1510"/>
    <cellStyle name="Note 2 6 3 3 2" xfId="1511"/>
    <cellStyle name="Note 2 6 4" xfId="1512"/>
    <cellStyle name="Note 2 6 4 2" xfId="1513"/>
    <cellStyle name="Note 2 6 5" xfId="1514"/>
    <cellStyle name="Note 2 6 5 2" xfId="1515"/>
    <cellStyle name="Note 2 7" xfId="1516"/>
    <cellStyle name="Note 2 7 2" xfId="1517"/>
    <cellStyle name="Note 2 7 2 2" xfId="1518"/>
    <cellStyle name="Note 2 7 2 2 2" xfId="1519"/>
    <cellStyle name="Note 2 7 2 2 2 2" xfId="1520"/>
    <cellStyle name="Note 2 7 2 2 3" xfId="1521"/>
    <cellStyle name="Note 2 7 2 3" xfId="1522"/>
    <cellStyle name="Note 2 7 2 3 2" xfId="1523"/>
    <cellStyle name="Note 2 7 2 4" xfId="1524"/>
    <cellStyle name="Note 2 7 2 4 2" xfId="1525"/>
    <cellStyle name="Note 2 7 3" xfId="1526"/>
    <cellStyle name="Note 2 7 3 2" xfId="1527"/>
    <cellStyle name="Note 2 7 3 2 2" xfId="1528"/>
    <cellStyle name="Note 2 7 3 3" xfId="1529"/>
    <cellStyle name="Note 2 7 3 3 2" xfId="1530"/>
    <cellStyle name="Note 2 7 4" xfId="1531"/>
    <cellStyle name="Note 2 7 4 2" xfId="1532"/>
    <cellStyle name="Note 2 7 5" xfId="1533"/>
    <cellStyle name="Note 2 7 5 2" xfId="1534"/>
    <cellStyle name="Note 2 8" xfId="1535"/>
    <cellStyle name="Note 2 8 2" xfId="1536"/>
    <cellStyle name="Note 2 8 2 2" xfId="1537"/>
    <cellStyle name="Note 2 8 2 2 2" xfId="1538"/>
    <cellStyle name="Note 2 8 2 2 2 2" xfId="1539"/>
    <cellStyle name="Note 2 8 2 2 3" xfId="1540"/>
    <cellStyle name="Note 2 8 2 3" xfId="1541"/>
    <cellStyle name="Note 2 8 2 3 2" xfId="1542"/>
    <cellStyle name="Note 2 8 2 4" xfId="1543"/>
    <cellStyle name="Note 2 8 2 4 2" xfId="1544"/>
    <cellStyle name="Note 2 8 3" xfId="1545"/>
    <cellStyle name="Note 2 8 3 2" xfId="1546"/>
    <cellStyle name="Note 2 8 3 2 2" xfId="1547"/>
    <cellStyle name="Note 2 8 3 3" xfId="1548"/>
    <cellStyle name="Note 2 8 3 3 2" xfId="1549"/>
    <cellStyle name="Note 2 8 4" xfId="1550"/>
    <cellStyle name="Note 2 8 4 2" xfId="1551"/>
    <cellStyle name="Note 2 8 5" xfId="1552"/>
    <cellStyle name="Note 2 8 5 2" xfId="1553"/>
    <cellStyle name="Note 2 9" xfId="1554"/>
    <cellStyle name="Note 3" xfId="1555"/>
    <cellStyle name="Note 3 10" xfId="1556"/>
    <cellStyle name="Note 3 2" xfId="1557"/>
    <cellStyle name="Note 3 2 2" xfId="1558"/>
    <cellStyle name="Note 3 2 2 2" xfId="1559"/>
    <cellStyle name="Note 3 2 2 2 2" xfId="1560"/>
    <cellStyle name="Note 3 2 2 2 2 2" xfId="1561"/>
    <cellStyle name="Note 3 2 2 2 3" xfId="1562"/>
    <cellStyle name="Note 3 2 2 3" xfId="1563"/>
    <cellStyle name="Note 3 2 2 3 2" xfId="1564"/>
    <cellStyle name="Note 3 2 2 4" xfId="1565"/>
    <cellStyle name="Note 3 2 2 4 2" xfId="1566"/>
    <cellStyle name="Note 3 2 3" xfId="1567"/>
    <cellStyle name="Note 3 2 3 2" xfId="1568"/>
    <cellStyle name="Note 3 2 3 2 2" xfId="1569"/>
    <cellStyle name="Note 3 2 3 3" xfId="1570"/>
    <cellStyle name="Note 3 2 3 3 2" xfId="1571"/>
    <cellStyle name="Note 3 2 4" xfId="1572"/>
    <cellStyle name="Note 3 2 4 2" xfId="1573"/>
    <cellStyle name="Note 3 2 5" xfId="1574"/>
    <cellStyle name="Note 3 2 5 2" xfId="1575"/>
    <cellStyle name="Note 3 3" xfId="1576"/>
    <cellStyle name="Note 3 3 2" xfId="1577"/>
    <cellStyle name="Note 3 3 2 2" xfId="1578"/>
    <cellStyle name="Note 3 3 2 2 2" xfId="1579"/>
    <cellStyle name="Note 3 3 2 2 2 2" xfId="1580"/>
    <cellStyle name="Note 3 3 2 2 3" xfId="1581"/>
    <cellStyle name="Note 3 3 2 3" xfId="1582"/>
    <cellStyle name="Note 3 3 2 3 2" xfId="1583"/>
    <cellStyle name="Note 3 3 2 4" xfId="1584"/>
    <cellStyle name="Note 3 3 2 4 2" xfId="1585"/>
    <cellStyle name="Note 3 3 3" xfId="1586"/>
    <cellStyle name="Note 3 3 3 2" xfId="1587"/>
    <cellStyle name="Note 3 3 3 2 2" xfId="1588"/>
    <cellStyle name="Note 3 3 3 3" xfId="1589"/>
    <cellStyle name="Note 3 3 3 3 2" xfId="1590"/>
    <cellStyle name="Note 3 3 4" xfId="1591"/>
    <cellStyle name="Note 3 3 4 2" xfId="1592"/>
    <cellStyle name="Note 3 3 5" xfId="1593"/>
    <cellStyle name="Note 3 3 5 2" xfId="1594"/>
    <cellStyle name="Note 3 4" xfId="1595"/>
    <cellStyle name="Note 3 4 2" xfId="1596"/>
    <cellStyle name="Note 3 4 2 2" xfId="1597"/>
    <cellStyle name="Note 3 4 2 2 2" xfId="1598"/>
    <cellStyle name="Note 3 4 2 2 2 2" xfId="1599"/>
    <cellStyle name="Note 3 4 2 2 3" xfId="1600"/>
    <cellStyle name="Note 3 4 2 3" xfId="1601"/>
    <cellStyle name="Note 3 4 2 3 2" xfId="1602"/>
    <cellStyle name="Note 3 4 2 4" xfId="1603"/>
    <cellStyle name="Note 3 4 2 4 2" xfId="1604"/>
    <cellStyle name="Note 3 4 3" xfId="1605"/>
    <cellStyle name="Note 3 4 3 2" xfId="1606"/>
    <cellStyle name="Note 3 4 3 2 2" xfId="1607"/>
    <cellStyle name="Note 3 4 3 3" xfId="1608"/>
    <cellStyle name="Note 3 4 3 3 2" xfId="1609"/>
    <cellStyle name="Note 3 4 4" xfId="1610"/>
    <cellStyle name="Note 3 4 4 2" xfId="1611"/>
    <cellStyle name="Note 3 4 5" xfId="1612"/>
    <cellStyle name="Note 3 4 5 2" xfId="1613"/>
    <cellStyle name="Note 3 5" xfId="1614"/>
    <cellStyle name="Note 3 5 2" xfId="1615"/>
    <cellStyle name="Note 3 5 2 2" xfId="1616"/>
    <cellStyle name="Note 3 5 2 2 2" xfId="1617"/>
    <cellStyle name="Note 3 5 2 2 2 2" xfId="1618"/>
    <cellStyle name="Note 3 5 2 2 3" xfId="1619"/>
    <cellStyle name="Note 3 5 2 3" xfId="1620"/>
    <cellStyle name="Note 3 5 2 3 2" xfId="1621"/>
    <cellStyle name="Note 3 5 2 4" xfId="1622"/>
    <cellStyle name="Note 3 5 2 4 2" xfId="1623"/>
    <cellStyle name="Note 3 5 3" xfId="1624"/>
    <cellStyle name="Note 3 5 3 2" xfId="1625"/>
    <cellStyle name="Note 3 5 3 2 2" xfId="1626"/>
    <cellStyle name="Note 3 5 3 3" xfId="1627"/>
    <cellStyle name="Note 3 5 3 3 2" xfId="1628"/>
    <cellStyle name="Note 3 5 4" xfId="1629"/>
    <cellStyle name="Note 3 5 4 2" xfId="1630"/>
    <cellStyle name="Note 3 5 5" xfId="1631"/>
    <cellStyle name="Note 3 5 5 2" xfId="1632"/>
    <cellStyle name="Note 3 6" xfId="1633"/>
    <cellStyle name="Note 3 6 2" xfId="1634"/>
    <cellStyle name="Note 3 6 2 2" xfId="1635"/>
    <cellStyle name="Note 3 6 2 2 2" xfId="1636"/>
    <cellStyle name="Note 3 6 2 2 2 2" xfId="1637"/>
    <cellStyle name="Note 3 6 2 2 3" xfId="1638"/>
    <cellStyle name="Note 3 6 2 3" xfId="1639"/>
    <cellStyle name="Note 3 6 2 3 2" xfId="1640"/>
    <cellStyle name="Note 3 6 2 4" xfId="1641"/>
    <cellStyle name="Note 3 6 2 4 2" xfId="1642"/>
    <cellStyle name="Note 3 6 3" xfId="1643"/>
    <cellStyle name="Note 3 6 3 2" xfId="1644"/>
    <cellStyle name="Note 3 6 3 2 2" xfId="1645"/>
    <cellStyle name="Note 3 6 3 3" xfId="1646"/>
    <cellStyle name="Note 3 6 3 3 2" xfId="1647"/>
    <cellStyle name="Note 3 6 4" xfId="1648"/>
    <cellStyle name="Note 3 6 4 2" xfId="1649"/>
    <cellStyle name="Note 3 6 5" xfId="1650"/>
    <cellStyle name="Note 3 6 5 2" xfId="1651"/>
    <cellStyle name="Note 3 7" xfId="1652"/>
    <cellStyle name="Note 3 7 2" xfId="1653"/>
    <cellStyle name="Note 3 7 2 2" xfId="1654"/>
    <cellStyle name="Note 3 7 2 2 2" xfId="1655"/>
    <cellStyle name="Note 3 7 2 2 2 2" xfId="1656"/>
    <cellStyle name="Note 3 7 2 2 3" xfId="1657"/>
    <cellStyle name="Note 3 7 2 3" xfId="1658"/>
    <cellStyle name="Note 3 7 2 3 2" xfId="1659"/>
    <cellStyle name="Note 3 7 2 4" xfId="1660"/>
    <cellStyle name="Note 3 7 2 4 2" xfId="1661"/>
    <cellStyle name="Note 3 7 3" xfId="1662"/>
    <cellStyle name="Note 3 7 3 2" xfId="1663"/>
    <cellStyle name="Note 3 7 3 2 2" xfId="1664"/>
    <cellStyle name="Note 3 7 3 3" xfId="1665"/>
    <cellStyle name="Note 3 7 3 3 2" xfId="1666"/>
    <cellStyle name="Note 3 7 4" xfId="1667"/>
    <cellStyle name="Note 3 7 4 2" xfId="1668"/>
    <cellStyle name="Note 3 7 5" xfId="1669"/>
    <cellStyle name="Note 3 7 5 2" xfId="1670"/>
    <cellStyle name="Note 3 8" xfId="1671"/>
    <cellStyle name="Note 3 8 2" xfId="1672"/>
    <cellStyle name="Note 3 8 2 2" xfId="1673"/>
    <cellStyle name="Note 3 8 2 2 2" xfId="1674"/>
    <cellStyle name="Note 3 8 2 2 2 2" xfId="1675"/>
    <cellStyle name="Note 3 8 2 2 3" xfId="1676"/>
    <cellStyle name="Note 3 8 2 3" xfId="1677"/>
    <cellStyle name="Note 3 8 2 3 2" xfId="1678"/>
    <cellStyle name="Note 3 8 2 4" xfId="1679"/>
    <cellStyle name="Note 3 8 2 4 2" xfId="1680"/>
    <cellStyle name="Note 3 8 3" xfId="1681"/>
    <cellStyle name="Note 3 8 3 2" xfId="1682"/>
    <cellStyle name="Note 3 8 3 2 2" xfId="1683"/>
    <cellStyle name="Note 3 8 3 3" xfId="1684"/>
    <cellStyle name="Note 3 8 3 3 2" xfId="1685"/>
    <cellStyle name="Note 3 8 4" xfId="1686"/>
    <cellStyle name="Note 3 8 4 2" xfId="1687"/>
    <cellStyle name="Note 3 8 5" xfId="1688"/>
    <cellStyle name="Note 3 8 5 2" xfId="1689"/>
    <cellStyle name="Note 3 9" xfId="1690"/>
    <cellStyle name="Note 4" xfId="1691"/>
    <cellStyle name="Note 4 10" xfId="1692"/>
    <cellStyle name="Note 4 2" xfId="1693"/>
    <cellStyle name="Note 4 2 2" xfId="1694"/>
    <cellStyle name="Note 4 2 2 2" xfId="1695"/>
    <cellStyle name="Note 4 2 2 2 2" xfId="1696"/>
    <cellStyle name="Note 4 2 2 2 2 2" xfId="1697"/>
    <cellStyle name="Note 4 2 2 2 3" xfId="1698"/>
    <cellStyle name="Note 4 2 2 3" xfId="1699"/>
    <cellStyle name="Note 4 2 2 3 2" xfId="1700"/>
    <cellStyle name="Note 4 2 2 4" xfId="1701"/>
    <cellStyle name="Note 4 2 2 4 2" xfId="1702"/>
    <cellStyle name="Note 4 2 3" xfId="1703"/>
    <cellStyle name="Note 4 2 3 2" xfId="1704"/>
    <cellStyle name="Note 4 2 3 2 2" xfId="1705"/>
    <cellStyle name="Note 4 2 3 3" xfId="1706"/>
    <cellStyle name="Note 4 2 3 3 2" xfId="1707"/>
    <cellStyle name="Note 4 2 4" xfId="1708"/>
    <cellStyle name="Note 4 2 4 2" xfId="1709"/>
    <cellStyle name="Note 4 2 5" xfId="1710"/>
    <cellStyle name="Note 4 2 5 2" xfId="1711"/>
    <cellStyle name="Note 4 3" xfId="1712"/>
    <cellStyle name="Note 4 3 2" xfId="1713"/>
    <cellStyle name="Note 4 3 2 2" xfId="1714"/>
    <cellStyle name="Note 4 3 2 2 2" xfId="1715"/>
    <cellStyle name="Note 4 3 2 2 2 2" xfId="1716"/>
    <cellStyle name="Note 4 3 2 2 3" xfId="1717"/>
    <cellStyle name="Note 4 3 2 3" xfId="1718"/>
    <cellStyle name="Note 4 3 2 3 2" xfId="1719"/>
    <cellStyle name="Note 4 3 2 4" xfId="1720"/>
    <cellStyle name="Note 4 3 2 4 2" xfId="1721"/>
    <cellStyle name="Note 4 3 3" xfId="1722"/>
    <cellStyle name="Note 4 3 3 2" xfId="1723"/>
    <cellStyle name="Note 4 3 3 2 2" xfId="1724"/>
    <cellStyle name="Note 4 3 3 3" xfId="1725"/>
    <cellStyle name="Note 4 3 3 3 2" xfId="1726"/>
    <cellStyle name="Note 4 3 4" xfId="1727"/>
    <cellStyle name="Note 4 3 4 2" xfId="1728"/>
    <cellStyle name="Note 4 3 5" xfId="1729"/>
    <cellStyle name="Note 4 3 5 2" xfId="1730"/>
    <cellStyle name="Note 4 4" xfId="1731"/>
    <cellStyle name="Note 4 4 2" xfId="1732"/>
    <cellStyle name="Note 4 4 2 2" xfId="1733"/>
    <cellStyle name="Note 4 4 2 2 2" xfId="1734"/>
    <cellStyle name="Note 4 4 2 2 2 2" xfId="1735"/>
    <cellStyle name="Note 4 4 2 2 3" xfId="1736"/>
    <cellStyle name="Note 4 4 2 3" xfId="1737"/>
    <cellStyle name="Note 4 4 2 3 2" xfId="1738"/>
    <cellStyle name="Note 4 4 2 4" xfId="1739"/>
    <cellStyle name="Note 4 4 2 4 2" xfId="1740"/>
    <cellStyle name="Note 4 4 3" xfId="1741"/>
    <cellStyle name="Note 4 4 3 2" xfId="1742"/>
    <cellStyle name="Note 4 4 3 2 2" xfId="1743"/>
    <cellStyle name="Note 4 4 3 3" xfId="1744"/>
    <cellStyle name="Note 4 4 3 3 2" xfId="1745"/>
    <cellStyle name="Note 4 4 4" xfId="1746"/>
    <cellStyle name="Note 4 4 4 2" xfId="1747"/>
    <cellStyle name="Note 4 4 5" xfId="1748"/>
    <cellStyle name="Note 4 4 5 2" xfId="1749"/>
    <cellStyle name="Note 4 5" xfId="1750"/>
    <cellStyle name="Note 4 5 2" xfId="1751"/>
    <cellStyle name="Note 4 5 2 2" xfId="1752"/>
    <cellStyle name="Note 4 5 2 2 2" xfId="1753"/>
    <cellStyle name="Note 4 5 2 2 2 2" xfId="1754"/>
    <cellStyle name="Note 4 5 2 2 3" xfId="1755"/>
    <cellStyle name="Note 4 5 2 3" xfId="1756"/>
    <cellStyle name="Note 4 5 2 3 2" xfId="1757"/>
    <cellStyle name="Note 4 5 2 4" xfId="1758"/>
    <cellStyle name="Note 4 5 2 4 2" xfId="1759"/>
    <cellStyle name="Note 4 5 3" xfId="1760"/>
    <cellStyle name="Note 4 5 3 2" xfId="1761"/>
    <cellStyle name="Note 4 5 3 2 2" xfId="1762"/>
    <cellStyle name="Note 4 5 3 3" xfId="1763"/>
    <cellStyle name="Note 4 5 3 3 2" xfId="1764"/>
    <cellStyle name="Note 4 5 4" xfId="1765"/>
    <cellStyle name="Note 4 5 4 2" xfId="1766"/>
    <cellStyle name="Note 4 5 5" xfId="1767"/>
    <cellStyle name="Note 4 5 5 2" xfId="1768"/>
    <cellStyle name="Note 4 6" xfId="1769"/>
    <cellStyle name="Note 4 6 2" xfId="1770"/>
    <cellStyle name="Note 4 6 2 2" xfId="1771"/>
    <cellStyle name="Note 4 6 2 2 2" xfId="1772"/>
    <cellStyle name="Note 4 6 2 2 2 2" xfId="1773"/>
    <cellStyle name="Note 4 6 2 2 3" xfId="1774"/>
    <cellStyle name="Note 4 6 2 3" xfId="1775"/>
    <cellStyle name="Note 4 6 2 3 2" xfId="1776"/>
    <cellStyle name="Note 4 6 2 4" xfId="1777"/>
    <cellStyle name="Note 4 6 2 4 2" xfId="1778"/>
    <cellStyle name="Note 4 6 3" xfId="1779"/>
    <cellStyle name="Note 4 6 3 2" xfId="1780"/>
    <cellStyle name="Note 4 6 3 2 2" xfId="1781"/>
    <cellStyle name="Note 4 6 3 3" xfId="1782"/>
    <cellStyle name="Note 4 6 3 3 2" xfId="1783"/>
    <cellStyle name="Note 4 6 4" xfId="1784"/>
    <cellStyle name="Note 4 6 4 2" xfId="1785"/>
    <cellStyle name="Note 4 6 5" xfId="1786"/>
    <cellStyle name="Note 4 6 5 2" xfId="1787"/>
    <cellStyle name="Note 4 7" xfId="1788"/>
    <cellStyle name="Note 4 7 2" xfId="1789"/>
    <cellStyle name="Note 4 7 2 2" xfId="1790"/>
    <cellStyle name="Note 4 7 2 2 2" xfId="1791"/>
    <cellStyle name="Note 4 7 2 2 2 2" xfId="1792"/>
    <cellStyle name="Note 4 7 2 2 3" xfId="1793"/>
    <cellStyle name="Note 4 7 2 3" xfId="1794"/>
    <cellStyle name="Note 4 7 2 3 2" xfId="1795"/>
    <cellStyle name="Note 4 7 2 4" xfId="1796"/>
    <cellStyle name="Note 4 7 2 4 2" xfId="1797"/>
    <cellStyle name="Note 4 7 3" xfId="1798"/>
    <cellStyle name="Note 4 7 3 2" xfId="1799"/>
    <cellStyle name="Note 4 7 3 2 2" xfId="1800"/>
    <cellStyle name="Note 4 7 3 3" xfId="1801"/>
    <cellStyle name="Note 4 7 3 3 2" xfId="1802"/>
    <cellStyle name="Note 4 7 4" xfId="1803"/>
    <cellStyle name="Note 4 7 4 2" xfId="1804"/>
    <cellStyle name="Note 4 7 5" xfId="1805"/>
    <cellStyle name="Note 4 7 5 2" xfId="1806"/>
    <cellStyle name="Note 4 8" xfId="1807"/>
    <cellStyle name="Note 4 8 2" xfId="1808"/>
    <cellStyle name="Note 4 8 2 2" xfId="1809"/>
    <cellStyle name="Note 4 8 2 2 2" xfId="1810"/>
    <cellStyle name="Note 4 8 2 2 2 2" xfId="1811"/>
    <cellStyle name="Note 4 8 2 2 3" xfId="1812"/>
    <cellStyle name="Note 4 8 2 3" xfId="1813"/>
    <cellStyle name="Note 4 8 2 3 2" xfId="1814"/>
    <cellStyle name="Note 4 8 2 4" xfId="1815"/>
    <cellStyle name="Note 4 8 2 4 2" xfId="1816"/>
    <cellStyle name="Note 4 8 3" xfId="1817"/>
    <cellStyle name="Note 4 8 3 2" xfId="1818"/>
    <cellStyle name="Note 4 8 3 2 2" xfId="1819"/>
    <cellStyle name="Note 4 8 3 3" xfId="1820"/>
    <cellStyle name="Note 4 8 3 3 2" xfId="1821"/>
    <cellStyle name="Note 4 8 4" xfId="1822"/>
    <cellStyle name="Note 4 8 4 2" xfId="1823"/>
    <cellStyle name="Note 4 8 5" xfId="1824"/>
    <cellStyle name="Note 4 8 5 2" xfId="1825"/>
    <cellStyle name="Note 4 9" xfId="1826"/>
    <cellStyle name="Note 5" xfId="1827"/>
    <cellStyle name="Note 5 10" xfId="1828"/>
    <cellStyle name="Note 5 2" xfId="1829"/>
    <cellStyle name="Note 5 2 2" xfId="1830"/>
    <cellStyle name="Note 5 2 2 2" xfId="1831"/>
    <cellStyle name="Note 5 2 2 2 2" xfId="1832"/>
    <cellStyle name="Note 5 2 2 2 2 2" xfId="1833"/>
    <cellStyle name="Note 5 2 2 2 3" xfId="1834"/>
    <cellStyle name="Note 5 2 2 3" xfId="1835"/>
    <cellStyle name="Note 5 2 2 3 2" xfId="1836"/>
    <cellStyle name="Note 5 2 2 4" xfId="1837"/>
    <cellStyle name="Note 5 2 2 4 2" xfId="1838"/>
    <cellStyle name="Note 5 2 3" xfId="1839"/>
    <cellStyle name="Note 5 2 3 2" xfId="1840"/>
    <cellStyle name="Note 5 2 3 2 2" xfId="1841"/>
    <cellStyle name="Note 5 2 3 3" xfId="1842"/>
    <cellStyle name="Note 5 2 3 3 2" xfId="1843"/>
    <cellStyle name="Note 5 2 4" xfId="1844"/>
    <cellStyle name="Note 5 2 4 2" xfId="1845"/>
    <cellStyle name="Note 5 2 5" xfId="1846"/>
    <cellStyle name="Note 5 2 5 2" xfId="1847"/>
    <cellStyle name="Note 5 3" xfId="1848"/>
    <cellStyle name="Note 5 3 2" xfId="1849"/>
    <cellStyle name="Note 5 3 2 2" xfId="1850"/>
    <cellStyle name="Note 5 3 2 2 2" xfId="1851"/>
    <cellStyle name="Note 5 3 2 2 2 2" xfId="1852"/>
    <cellStyle name="Note 5 3 2 2 3" xfId="1853"/>
    <cellStyle name="Note 5 3 2 3" xfId="1854"/>
    <cellStyle name="Note 5 3 2 3 2" xfId="1855"/>
    <cellStyle name="Note 5 3 2 4" xfId="1856"/>
    <cellStyle name="Note 5 3 2 4 2" xfId="1857"/>
    <cellStyle name="Note 5 3 3" xfId="1858"/>
    <cellStyle name="Note 5 3 3 2" xfId="1859"/>
    <cellStyle name="Note 5 3 3 2 2" xfId="1860"/>
    <cellStyle name="Note 5 3 3 3" xfId="1861"/>
    <cellStyle name="Note 5 3 3 3 2" xfId="1862"/>
    <cellStyle name="Note 5 3 4" xfId="1863"/>
    <cellStyle name="Note 5 3 4 2" xfId="1864"/>
    <cellStyle name="Note 5 3 5" xfId="1865"/>
    <cellStyle name="Note 5 3 5 2" xfId="1866"/>
    <cellStyle name="Note 5 4" xfId="1867"/>
    <cellStyle name="Note 5 4 2" xfId="1868"/>
    <cellStyle name="Note 5 4 2 2" xfId="1869"/>
    <cellStyle name="Note 5 4 2 2 2" xfId="1870"/>
    <cellStyle name="Note 5 4 2 2 2 2" xfId="1871"/>
    <cellStyle name="Note 5 4 2 2 3" xfId="1872"/>
    <cellStyle name="Note 5 4 2 3" xfId="1873"/>
    <cellStyle name="Note 5 4 2 3 2" xfId="1874"/>
    <cellStyle name="Note 5 4 2 4" xfId="1875"/>
    <cellStyle name="Note 5 4 2 4 2" xfId="1876"/>
    <cellStyle name="Note 5 4 3" xfId="1877"/>
    <cellStyle name="Note 5 4 3 2" xfId="1878"/>
    <cellStyle name="Note 5 4 3 2 2" xfId="1879"/>
    <cellStyle name="Note 5 4 3 3" xfId="1880"/>
    <cellStyle name="Note 5 4 3 3 2" xfId="1881"/>
    <cellStyle name="Note 5 4 4" xfId="1882"/>
    <cellStyle name="Note 5 4 4 2" xfId="1883"/>
    <cellStyle name="Note 5 4 5" xfId="1884"/>
    <cellStyle name="Note 5 4 5 2" xfId="1885"/>
    <cellStyle name="Note 5 5" xfId="1886"/>
    <cellStyle name="Note 5 5 2" xfId="1887"/>
    <cellStyle name="Note 5 5 2 2" xfId="1888"/>
    <cellStyle name="Note 5 5 2 2 2" xfId="1889"/>
    <cellStyle name="Note 5 5 2 2 2 2" xfId="1890"/>
    <cellStyle name="Note 5 5 2 2 3" xfId="1891"/>
    <cellStyle name="Note 5 5 2 3" xfId="1892"/>
    <cellStyle name="Note 5 5 2 3 2" xfId="1893"/>
    <cellStyle name="Note 5 5 2 4" xfId="1894"/>
    <cellStyle name="Note 5 5 2 4 2" xfId="1895"/>
    <cellStyle name="Note 5 5 3" xfId="1896"/>
    <cellStyle name="Note 5 5 3 2" xfId="1897"/>
    <cellStyle name="Note 5 5 3 2 2" xfId="1898"/>
    <cellStyle name="Note 5 5 3 3" xfId="1899"/>
    <cellStyle name="Note 5 5 3 3 2" xfId="1900"/>
    <cellStyle name="Note 5 5 4" xfId="1901"/>
    <cellStyle name="Note 5 5 4 2" xfId="1902"/>
    <cellStyle name="Note 5 5 5" xfId="1903"/>
    <cellStyle name="Note 5 5 5 2" xfId="1904"/>
    <cellStyle name="Note 5 6" xfId="1905"/>
    <cellStyle name="Note 5 6 2" xfId="1906"/>
    <cellStyle name="Note 5 6 2 2" xfId="1907"/>
    <cellStyle name="Note 5 6 2 2 2" xfId="1908"/>
    <cellStyle name="Note 5 6 2 2 2 2" xfId="1909"/>
    <cellStyle name="Note 5 6 2 2 3" xfId="1910"/>
    <cellStyle name="Note 5 6 2 3" xfId="1911"/>
    <cellStyle name="Note 5 6 2 3 2" xfId="1912"/>
    <cellStyle name="Note 5 6 2 4" xfId="1913"/>
    <cellStyle name="Note 5 6 2 4 2" xfId="1914"/>
    <cellStyle name="Note 5 6 3" xfId="1915"/>
    <cellStyle name="Note 5 6 3 2" xfId="1916"/>
    <cellStyle name="Note 5 6 3 2 2" xfId="1917"/>
    <cellStyle name="Note 5 6 3 3" xfId="1918"/>
    <cellStyle name="Note 5 6 3 3 2" xfId="1919"/>
    <cellStyle name="Note 5 6 4" xfId="1920"/>
    <cellStyle name="Note 5 6 4 2" xfId="1921"/>
    <cellStyle name="Note 5 6 5" xfId="1922"/>
    <cellStyle name="Note 5 6 5 2" xfId="1923"/>
    <cellStyle name="Note 5 7" xfId="1924"/>
    <cellStyle name="Note 5 7 2" xfId="1925"/>
    <cellStyle name="Note 5 7 2 2" xfId="1926"/>
    <cellStyle name="Note 5 7 2 2 2" xfId="1927"/>
    <cellStyle name="Note 5 7 2 2 2 2" xfId="1928"/>
    <cellStyle name="Note 5 7 2 2 3" xfId="1929"/>
    <cellStyle name="Note 5 7 2 3" xfId="1930"/>
    <cellStyle name="Note 5 7 2 3 2" xfId="1931"/>
    <cellStyle name="Note 5 7 2 4" xfId="1932"/>
    <cellStyle name="Note 5 7 2 4 2" xfId="1933"/>
    <cellStyle name="Note 5 7 3" xfId="1934"/>
    <cellStyle name="Note 5 7 3 2" xfId="1935"/>
    <cellStyle name="Note 5 7 3 2 2" xfId="1936"/>
    <cellStyle name="Note 5 7 3 3" xfId="1937"/>
    <cellStyle name="Note 5 7 3 3 2" xfId="1938"/>
    <cellStyle name="Note 5 7 4" xfId="1939"/>
    <cellStyle name="Note 5 7 4 2" xfId="1940"/>
    <cellStyle name="Note 5 7 5" xfId="1941"/>
    <cellStyle name="Note 5 7 5 2" xfId="1942"/>
    <cellStyle name="Note 5 8" xfId="1943"/>
    <cellStyle name="Note 5 8 2" xfId="1944"/>
    <cellStyle name="Note 5 8 2 2" xfId="1945"/>
    <cellStyle name="Note 5 8 2 2 2" xfId="1946"/>
    <cellStyle name="Note 5 8 2 2 2 2" xfId="1947"/>
    <cellStyle name="Note 5 8 2 2 3" xfId="1948"/>
    <cellStyle name="Note 5 8 2 3" xfId="1949"/>
    <cellStyle name="Note 5 8 2 3 2" xfId="1950"/>
    <cellStyle name="Note 5 8 2 4" xfId="1951"/>
    <cellStyle name="Note 5 8 2 4 2" xfId="1952"/>
    <cellStyle name="Note 5 8 3" xfId="1953"/>
    <cellStyle name="Note 5 8 3 2" xfId="1954"/>
    <cellStyle name="Note 5 8 3 2 2" xfId="1955"/>
    <cellStyle name="Note 5 8 3 3" xfId="1956"/>
    <cellStyle name="Note 5 8 3 3 2" xfId="1957"/>
    <cellStyle name="Note 5 8 4" xfId="1958"/>
    <cellStyle name="Note 5 8 4 2" xfId="1959"/>
    <cellStyle name="Note 5 8 5" xfId="1960"/>
    <cellStyle name="Note 5 8 5 2" xfId="1961"/>
    <cellStyle name="Note 5 9" xfId="1962"/>
    <cellStyle name="Note 6" xfId="1963"/>
    <cellStyle name="Note 6 10" xfId="1964"/>
    <cellStyle name="Note 6 2" xfId="1965"/>
    <cellStyle name="Note 6 2 2" xfId="1966"/>
    <cellStyle name="Note 6 2 2 2" xfId="1967"/>
    <cellStyle name="Note 6 2 2 2 2" xfId="1968"/>
    <cellStyle name="Note 6 2 2 2 2 2" xfId="1969"/>
    <cellStyle name="Note 6 2 2 2 3" xfId="1970"/>
    <cellStyle name="Note 6 2 2 3" xfId="1971"/>
    <cellStyle name="Note 6 2 2 3 2" xfId="1972"/>
    <cellStyle name="Note 6 2 2 4" xfId="1973"/>
    <cellStyle name="Note 6 2 2 4 2" xfId="1974"/>
    <cellStyle name="Note 6 2 3" xfId="1975"/>
    <cellStyle name="Note 6 2 3 2" xfId="1976"/>
    <cellStyle name="Note 6 2 3 2 2" xfId="1977"/>
    <cellStyle name="Note 6 2 3 3" xfId="1978"/>
    <cellStyle name="Note 6 2 3 3 2" xfId="1979"/>
    <cellStyle name="Note 6 2 4" xfId="1980"/>
    <cellStyle name="Note 6 2 4 2" xfId="1981"/>
    <cellStyle name="Note 6 2 5" xfId="1982"/>
    <cellStyle name="Note 6 2 5 2" xfId="1983"/>
    <cellStyle name="Note 6 3" xfId="1984"/>
    <cellStyle name="Note 6 3 2" xfId="1985"/>
    <cellStyle name="Note 6 3 2 2" xfId="1986"/>
    <cellStyle name="Note 6 3 2 2 2" xfId="1987"/>
    <cellStyle name="Note 6 3 2 2 2 2" xfId="1988"/>
    <cellStyle name="Note 6 3 2 2 3" xfId="1989"/>
    <cellStyle name="Note 6 3 2 3" xfId="1990"/>
    <cellStyle name="Note 6 3 2 3 2" xfId="1991"/>
    <cellStyle name="Note 6 3 2 4" xfId="1992"/>
    <cellStyle name="Note 6 3 2 4 2" xfId="1993"/>
    <cellStyle name="Note 6 3 3" xfId="1994"/>
    <cellStyle name="Note 6 3 3 2" xfId="1995"/>
    <cellStyle name="Note 6 3 3 2 2" xfId="1996"/>
    <cellStyle name="Note 6 3 3 3" xfId="1997"/>
    <cellStyle name="Note 6 3 3 3 2" xfId="1998"/>
    <cellStyle name="Note 6 3 4" xfId="1999"/>
    <cellStyle name="Note 6 3 4 2" xfId="2000"/>
    <cellStyle name="Note 6 3 5" xfId="2001"/>
    <cellStyle name="Note 6 3 5 2" xfId="2002"/>
    <cellStyle name="Note 6 4" xfId="2003"/>
    <cellStyle name="Note 6 4 2" xfId="2004"/>
    <cellStyle name="Note 6 4 2 2" xfId="2005"/>
    <cellStyle name="Note 6 4 2 2 2" xfId="2006"/>
    <cellStyle name="Note 6 4 2 2 2 2" xfId="2007"/>
    <cellStyle name="Note 6 4 2 2 3" xfId="2008"/>
    <cellStyle name="Note 6 4 2 3" xfId="2009"/>
    <cellStyle name="Note 6 4 2 3 2" xfId="2010"/>
    <cellStyle name="Note 6 4 2 4" xfId="2011"/>
    <cellStyle name="Note 6 4 2 4 2" xfId="2012"/>
    <cellStyle name="Note 6 4 3" xfId="2013"/>
    <cellStyle name="Note 6 4 3 2" xfId="2014"/>
    <cellStyle name="Note 6 4 3 2 2" xfId="2015"/>
    <cellStyle name="Note 6 4 3 3" xfId="2016"/>
    <cellStyle name="Note 6 4 3 3 2" xfId="2017"/>
    <cellStyle name="Note 6 4 4" xfId="2018"/>
    <cellStyle name="Note 6 4 4 2" xfId="2019"/>
    <cellStyle name="Note 6 4 5" xfId="2020"/>
    <cellStyle name="Note 6 4 5 2" xfId="2021"/>
    <cellStyle name="Note 6 5" xfId="2022"/>
    <cellStyle name="Note 6 5 2" xfId="2023"/>
    <cellStyle name="Note 6 5 2 2" xfId="2024"/>
    <cellStyle name="Note 6 5 2 2 2" xfId="2025"/>
    <cellStyle name="Note 6 5 2 2 2 2" xfId="2026"/>
    <cellStyle name="Note 6 5 2 2 3" xfId="2027"/>
    <cellStyle name="Note 6 5 2 3" xfId="2028"/>
    <cellStyle name="Note 6 5 2 3 2" xfId="2029"/>
    <cellStyle name="Note 6 5 2 4" xfId="2030"/>
    <cellStyle name="Note 6 5 2 4 2" xfId="2031"/>
    <cellStyle name="Note 6 5 3" xfId="2032"/>
    <cellStyle name="Note 6 5 3 2" xfId="2033"/>
    <cellStyle name="Note 6 5 3 2 2" xfId="2034"/>
    <cellStyle name="Note 6 5 3 3" xfId="2035"/>
    <cellStyle name="Note 6 5 3 3 2" xfId="2036"/>
    <cellStyle name="Note 6 5 4" xfId="2037"/>
    <cellStyle name="Note 6 5 4 2" xfId="2038"/>
    <cellStyle name="Note 6 5 5" xfId="2039"/>
    <cellStyle name="Note 6 5 5 2" xfId="2040"/>
    <cellStyle name="Note 6 6" xfId="2041"/>
    <cellStyle name="Note 6 6 2" xfId="2042"/>
    <cellStyle name="Note 6 6 2 2" xfId="2043"/>
    <cellStyle name="Note 6 6 2 2 2" xfId="2044"/>
    <cellStyle name="Note 6 6 2 2 2 2" xfId="2045"/>
    <cellStyle name="Note 6 6 2 2 3" xfId="2046"/>
    <cellStyle name="Note 6 6 2 3" xfId="2047"/>
    <cellStyle name="Note 6 6 2 3 2" xfId="2048"/>
    <cellStyle name="Note 6 6 2 4" xfId="2049"/>
    <cellStyle name="Note 6 6 2 4 2" xfId="2050"/>
    <cellStyle name="Note 6 6 3" xfId="2051"/>
    <cellStyle name="Note 6 6 3 2" xfId="2052"/>
    <cellStyle name="Note 6 6 3 2 2" xfId="2053"/>
    <cellStyle name="Note 6 6 3 3" xfId="2054"/>
    <cellStyle name="Note 6 6 3 3 2" xfId="2055"/>
    <cellStyle name="Note 6 6 4" xfId="2056"/>
    <cellStyle name="Note 6 6 4 2" xfId="2057"/>
    <cellStyle name="Note 6 6 5" xfId="2058"/>
    <cellStyle name="Note 6 6 5 2" xfId="2059"/>
    <cellStyle name="Note 6 7" xfId="2060"/>
    <cellStyle name="Note 6 7 2" xfId="2061"/>
    <cellStyle name="Note 6 7 2 2" xfId="2062"/>
    <cellStyle name="Note 6 7 2 2 2" xfId="2063"/>
    <cellStyle name="Note 6 7 2 2 2 2" xfId="2064"/>
    <cellStyle name="Note 6 7 2 2 3" xfId="2065"/>
    <cellStyle name="Note 6 7 2 3" xfId="2066"/>
    <cellStyle name="Note 6 7 2 3 2" xfId="2067"/>
    <cellStyle name="Note 6 7 2 4" xfId="2068"/>
    <cellStyle name="Note 6 7 2 4 2" xfId="2069"/>
    <cellStyle name="Note 6 7 3" xfId="2070"/>
    <cellStyle name="Note 6 7 3 2" xfId="2071"/>
    <cellStyle name="Note 6 7 3 2 2" xfId="2072"/>
    <cellStyle name="Note 6 7 3 3" xfId="2073"/>
    <cellStyle name="Note 6 7 3 3 2" xfId="2074"/>
    <cellStyle name="Note 6 7 4" xfId="2075"/>
    <cellStyle name="Note 6 7 4 2" xfId="2076"/>
    <cellStyle name="Note 6 7 5" xfId="2077"/>
    <cellStyle name="Note 6 7 5 2" xfId="2078"/>
    <cellStyle name="Note 6 8" xfId="2079"/>
    <cellStyle name="Note 6 8 2" xfId="2080"/>
    <cellStyle name="Note 6 8 2 2" xfId="2081"/>
    <cellStyle name="Note 6 8 2 2 2" xfId="2082"/>
    <cellStyle name="Note 6 8 2 2 2 2" xfId="2083"/>
    <cellStyle name="Note 6 8 2 2 3" xfId="2084"/>
    <cellStyle name="Note 6 8 2 3" xfId="2085"/>
    <cellStyle name="Note 6 8 2 3 2" xfId="2086"/>
    <cellStyle name="Note 6 8 2 4" xfId="2087"/>
    <cellStyle name="Note 6 8 2 4 2" xfId="2088"/>
    <cellStyle name="Note 6 8 3" xfId="2089"/>
    <cellStyle name="Note 6 8 3 2" xfId="2090"/>
    <cellStyle name="Note 6 8 3 2 2" xfId="2091"/>
    <cellStyle name="Note 6 8 3 3" xfId="2092"/>
    <cellStyle name="Note 6 8 3 3 2" xfId="2093"/>
    <cellStyle name="Note 6 8 4" xfId="2094"/>
    <cellStyle name="Note 6 8 4 2" xfId="2095"/>
    <cellStyle name="Note 6 8 5" xfId="2096"/>
    <cellStyle name="Note 6 8 5 2" xfId="2097"/>
    <cellStyle name="Note 6 9" xfId="2098"/>
    <cellStyle name="Note 7" xfId="2099"/>
    <cellStyle name="Note 7 2" xfId="2100"/>
    <cellStyle name="Note 7 2 2" xfId="2101"/>
    <cellStyle name="Note 7 2 2 2" xfId="2102"/>
    <cellStyle name="Note 7 2 2 2 2" xfId="2103"/>
    <cellStyle name="Note 7 2 2 2 2 2" xfId="2104"/>
    <cellStyle name="Note 7 2 2 2 3" xfId="2105"/>
    <cellStyle name="Note 7 2 2 3" xfId="2106"/>
    <cellStyle name="Note 7 2 2 3 2" xfId="2107"/>
    <cellStyle name="Note 7 2 2 4" xfId="2108"/>
    <cellStyle name="Note 7 2 2 4 2" xfId="2109"/>
    <cellStyle name="Note 7 2 3" xfId="2110"/>
    <cellStyle name="Note 7 2 3 2" xfId="2111"/>
    <cellStyle name="Note 7 2 3 2 2" xfId="2112"/>
    <cellStyle name="Note 7 2 3 3" xfId="2113"/>
    <cellStyle name="Note 7 2 3 3 2" xfId="2114"/>
    <cellStyle name="Note 7 2 4" xfId="2115"/>
    <cellStyle name="Note 7 2 4 2" xfId="2116"/>
    <cellStyle name="Note 7 2 5" xfId="2117"/>
    <cellStyle name="Note 7 2 5 2" xfId="2118"/>
    <cellStyle name="Note 7 3" xfId="2119"/>
    <cellStyle name="Note 7 3 2" xfId="2120"/>
    <cellStyle name="Note 7 3 2 2" xfId="2121"/>
    <cellStyle name="Note 7 3 2 2 2" xfId="2122"/>
    <cellStyle name="Note 7 3 2 2 2 2" xfId="2123"/>
    <cellStyle name="Note 7 3 2 2 3" xfId="2124"/>
    <cellStyle name="Note 7 3 2 3" xfId="2125"/>
    <cellStyle name="Note 7 3 2 3 2" xfId="2126"/>
    <cellStyle name="Note 7 3 2 4" xfId="2127"/>
    <cellStyle name="Note 7 3 2 4 2" xfId="2128"/>
    <cellStyle name="Note 7 3 3" xfId="2129"/>
    <cellStyle name="Note 7 3 3 2" xfId="2130"/>
    <cellStyle name="Note 7 3 3 2 2" xfId="2131"/>
    <cellStyle name="Note 7 3 3 3" xfId="2132"/>
    <cellStyle name="Note 7 3 3 3 2" xfId="2133"/>
    <cellStyle name="Note 7 3 4" xfId="2134"/>
    <cellStyle name="Note 7 3 4 2" xfId="2135"/>
    <cellStyle name="Note 7 3 5" xfId="2136"/>
    <cellStyle name="Note 7 3 5 2" xfId="2137"/>
    <cellStyle name="Note 7 4" xfId="2138"/>
    <cellStyle name="Note 7 4 2" xfId="2139"/>
    <cellStyle name="Note 7 4 2 2" xfId="2140"/>
    <cellStyle name="Note 7 4 2 2 2" xfId="2141"/>
    <cellStyle name="Note 7 4 2 2 2 2" xfId="2142"/>
    <cellStyle name="Note 7 4 2 2 3" xfId="2143"/>
    <cellStyle name="Note 7 4 2 3" xfId="2144"/>
    <cellStyle name="Note 7 4 2 3 2" xfId="2145"/>
    <cellStyle name="Note 7 4 2 4" xfId="2146"/>
    <cellStyle name="Note 7 4 2 4 2" xfId="2147"/>
    <cellStyle name="Note 7 4 3" xfId="2148"/>
    <cellStyle name="Note 7 4 3 2" xfId="2149"/>
    <cellStyle name="Note 7 4 3 2 2" xfId="2150"/>
    <cellStyle name="Note 7 4 3 3" xfId="2151"/>
    <cellStyle name="Note 7 4 3 3 2" xfId="2152"/>
    <cellStyle name="Note 7 4 4" xfId="2153"/>
    <cellStyle name="Note 7 4 4 2" xfId="2154"/>
    <cellStyle name="Note 7 4 5" xfId="2155"/>
    <cellStyle name="Note 7 4 5 2" xfId="2156"/>
    <cellStyle name="Note 7 5" xfId="2157"/>
    <cellStyle name="Note 7 5 2" xfId="2158"/>
    <cellStyle name="Note 7 5 2 2" xfId="2159"/>
    <cellStyle name="Note 7 5 2 2 2" xfId="2160"/>
    <cellStyle name="Note 7 5 2 2 2 2" xfId="2161"/>
    <cellStyle name="Note 7 5 2 2 3" xfId="2162"/>
    <cellStyle name="Note 7 5 2 3" xfId="2163"/>
    <cellStyle name="Note 7 5 2 3 2" xfId="2164"/>
    <cellStyle name="Note 7 5 2 4" xfId="2165"/>
    <cellStyle name="Note 7 5 2 4 2" xfId="2166"/>
    <cellStyle name="Note 7 5 3" xfId="2167"/>
    <cellStyle name="Note 7 5 3 2" xfId="2168"/>
    <cellStyle name="Note 7 5 3 2 2" xfId="2169"/>
    <cellStyle name="Note 7 5 3 3" xfId="2170"/>
    <cellStyle name="Note 7 5 3 3 2" xfId="2171"/>
    <cellStyle name="Note 7 5 4" xfId="2172"/>
    <cellStyle name="Note 7 5 4 2" xfId="2173"/>
    <cellStyle name="Note 7 5 5" xfId="2174"/>
    <cellStyle name="Note 7 5 5 2" xfId="2175"/>
    <cellStyle name="Note 7 6" xfId="2176"/>
    <cellStyle name="Note 7 6 2" xfId="2177"/>
    <cellStyle name="Note 7 6 2 2" xfId="2178"/>
    <cellStyle name="Note 7 6 2 2 2" xfId="2179"/>
    <cellStyle name="Note 7 6 2 2 2 2" xfId="2180"/>
    <cellStyle name="Note 7 6 2 2 3" xfId="2181"/>
    <cellStyle name="Note 7 6 2 3" xfId="2182"/>
    <cellStyle name="Note 7 6 2 3 2" xfId="2183"/>
    <cellStyle name="Note 7 6 2 4" xfId="2184"/>
    <cellStyle name="Note 7 6 2 4 2" xfId="2185"/>
    <cellStyle name="Note 7 6 3" xfId="2186"/>
    <cellStyle name="Note 7 6 3 2" xfId="2187"/>
    <cellStyle name="Note 7 6 3 2 2" xfId="2188"/>
    <cellStyle name="Note 7 6 3 3" xfId="2189"/>
    <cellStyle name="Note 7 6 3 3 2" xfId="2190"/>
    <cellStyle name="Note 7 6 4" xfId="2191"/>
    <cellStyle name="Note 7 6 4 2" xfId="2192"/>
    <cellStyle name="Note 7 6 5" xfId="2193"/>
    <cellStyle name="Note 7 6 5 2" xfId="2194"/>
    <cellStyle name="Note 7 7" xfId="2195"/>
    <cellStyle name="Note 7 7 2" xfId="2196"/>
    <cellStyle name="Note 7 7 2 2" xfId="2197"/>
    <cellStyle name="Note 7 7 2 2 2" xfId="2198"/>
    <cellStyle name="Note 7 7 2 2 2 2" xfId="2199"/>
    <cellStyle name="Note 7 7 2 2 3" xfId="2200"/>
    <cellStyle name="Note 7 7 2 3" xfId="2201"/>
    <cellStyle name="Note 7 7 2 3 2" xfId="2202"/>
    <cellStyle name="Note 7 7 2 4" xfId="2203"/>
    <cellStyle name="Note 7 7 2 4 2" xfId="2204"/>
    <cellStyle name="Note 7 7 3" xfId="2205"/>
    <cellStyle name="Note 7 7 3 2" xfId="2206"/>
    <cellStyle name="Note 7 7 3 2 2" xfId="2207"/>
    <cellStyle name="Note 7 7 3 3" xfId="2208"/>
    <cellStyle name="Note 7 7 3 3 2" xfId="2209"/>
    <cellStyle name="Note 7 7 4" xfId="2210"/>
    <cellStyle name="Note 7 7 4 2" xfId="2211"/>
    <cellStyle name="Note 7 7 5" xfId="2212"/>
    <cellStyle name="Note 7 7 5 2" xfId="2213"/>
    <cellStyle name="Note 7 8" xfId="2214"/>
    <cellStyle name="Note 7 8 2" xfId="2215"/>
    <cellStyle name="Note 7 8 2 2" xfId="2216"/>
    <cellStyle name="Note 7 8 2 2 2" xfId="2217"/>
    <cellStyle name="Note 7 8 2 2 2 2" xfId="2218"/>
    <cellStyle name="Note 7 8 2 2 3" xfId="2219"/>
    <cellStyle name="Note 7 8 2 3" xfId="2220"/>
    <cellStyle name="Note 7 8 2 3 2" xfId="2221"/>
    <cellStyle name="Note 7 8 2 4" xfId="2222"/>
    <cellStyle name="Note 7 8 2 4 2" xfId="2223"/>
    <cellStyle name="Note 7 8 3" xfId="2224"/>
    <cellStyle name="Note 7 8 3 2" xfId="2225"/>
    <cellStyle name="Note 7 8 3 2 2" xfId="2226"/>
    <cellStyle name="Note 7 8 3 3" xfId="2227"/>
    <cellStyle name="Note 7 8 3 3 2" xfId="2228"/>
    <cellStyle name="Note 7 8 4" xfId="2229"/>
    <cellStyle name="Note 7 8 4 2" xfId="2230"/>
    <cellStyle name="Note 7 8 5" xfId="2231"/>
    <cellStyle name="Note 7 8 5 2" xfId="2232"/>
    <cellStyle name="Note 8 2" xfId="2233"/>
    <cellStyle name="Note 8 2 2" xfId="2234"/>
    <cellStyle name="Note 8 2 2 2" xfId="2235"/>
    <cellStyle name="Note 8 2 2 2 2" xfId="2236"/>
    <cellStyle name="Note 8 2 2 2 2 2" xfId="2237"/>
    <cellStyle name="Note 8 2 2 2 3" xfId="2238"/>
    <cellStyle name="Note 8 2 2 3" xfId="2239"/>
    <cellStyle name="Note 8 2 2 3 2" xfId="2240"/>
    <cellStyle name="Note 8 2 2 4" xfId="2241"/>
    <cellStyle name="Note 8 2 2 4 2" xfId="2242"/>
    <cellStyle name="Note 8 2 3" xfId="2243"/>
    <cellStyle name="Note 8 2 3 2" xfId="2244"/>
    <cellStyle name="Note 8 2 3 2 2" xfId="2245"/>
    <cellStyle name="Note 8 2 3 3" xfId="2246"/>
    <cellStyle name="Note 8 2 3 3 2" xfId="2247"/>
    <cellStyle name="Note 8 2 4" xfId="2248"/>
    <cellStyle name="Note 8 2 4 2" xfId="2249"/>
    <cellStyle name="Note 8 2 5" xfId="2250"/>
    <cellStyle name="Note 8 2 5 2" xfId="2251"/>
    <cellStyle name="Note 8 3" xfId="2252"/>
    <cellStyle name="Note 8 3 2" xfId="2253"/>
    <cellStyle name="Note 8 3 2 2" xfId="2254"/>
    <cellStyle name="Note 8 3 2 2 2" xfId="2255"/>
    <cellStyle name="Note 8 3 2 2 2 2" xfId="2256"/>
    <cellStyle name="Note 8 3 2 2 3" xfId="2257"/>
    <cellStyle name="Note 8 3 2 3" xfId="2258"/>
    <cellStyle name="Note 8 3 2 3 2" xfId="2259"/>
    <cellStyle name="Note 8 3 2 4" xfId="2260"/>
    <cellStyle name="Note 8 3 2 4 2" xfId="2261"/>
    <cellStyle name="Note 8 3 3" xfId="2262"/>
    <cellStyle name="Note 8 3 3 2" xfId="2263"/>
    <cellStyle name="Note 8 3 3 2 2" xfId="2264"/>
    <cellStyle name="Note 8 3 3 3" xfId="2265"/>
    <cellStyle name="Note 8 3 3 3 2" xfId="2266"/>
    <cellStyle name="Note 8 3 4" xfId="2267"/>
    <cellStyle name="Note 8 3 4 2" xfId="2268"/>
    <cellStyle name="Note 8 3 5" xfId="2269"/>
    <cellStyle name="Note 8 3 5 2" xfId="2270"/>
    <cellStyle name="Note 8 4" xfId="2271"/>
    <cellStyle name="Note 8 4 2" xfId="2272"/>
    <cellStyle name="Note 8 4 2 2" xfId="2273"/>
    <cellStyle name="Note 8 4 2 2 2" xfId="2274"/>
    <cellStyle name="Note 8 4 2 2 2 2" xfId="2275"/>
    <cellStyle name="Note 8 4 2 2 3" xfId="2276"/>
    <cellStyle name="Note 8 4 2 3" xfId="2277"/>
    <cellStyle name="Note 8 4 2 3 2" xfId="2278"/>
    <cellStyle name="Note 8 4 2 4" xfId="2279"/>
    <cellStyle name="Note 8 4 2 4 2" xfId="2280"/>
    <cellStyle name="Note 8 4 3" xfId="2281"/>
    <cellStyle name="Note 8 4 3 2" xfId="2282"/>
    <cellStyle name="Note 8 4 3 2 2" xfId="2283"/>
    <cellStyle name="Note 8 4 3 3" xfId="2284"/>
    <cellStyle name="Note 8 4 3 3 2" xfId="2285"/>
    <cellStyle name="Note 8 4 4" xfId="2286"/>
    <cellStyle name="Note 8 4 4 2" xfId="2287"/>
    <cellStyle name="Note 8 4 5" xfId="2288"/>
    <cellStyle name="Note 8 4 5 2" xfId="2289"/>
    <cellStyle name="Note 8 5" xfId="2290"/>
    <cellStyle name="Note 8 5 2" xfId="2291"/>
    <cellStyle name="Note 8 5 2 2" xfId="2292"/>
    <cellStyle name="Note 8 5 2 2 2" xfId="2293"/>
    <cellStyle name="Note 8 5 2 2 2 2" xfId="2294"/>
    <cellStyle name="Note 8 5 2 2 3" xfId="2295"/>
    <cellStyle name="Note 8 5 2 3" xfId="2296"/>
    <cellStyle name="Note 8 5 2 3 2" xfId="2297"/>
    <cellStyle name="Note 8 5 2 4" xfId="2298"/>
    <cellStyle name="Note 8 5 2 4 2" xfId="2299"/>
    <cellStyle name="Note 8 5 3" xfId="2300"/>
    <cellStyle name="Note 8 5 3 2" xfId="2301"/>
    <cellStyle name="Note 8 5 3 2 2" xfId="2302"/>
    <cellStyle name="Note 8 5 3 3" xfId="2303"/>
    <cellStyle name="Note 8 5 3 3 2" xfId="2304"/>
    <cellStyle name="Note 8 5 4" xfId="2305"/>
    <cellStyle name="Note 8 5 4 2" xfId="2306"/>
    <cellStyle name="Note 8 5 5" xfId="2307"/>
    <cellStyle name="Note 8 5 5 2" xfId="2308"/>
    <cellStyle name="Note 8 6" xfId="2309"/>
    <cellStyle name="Note 8 6 2" xfId="2310"/>
    <cellStyle name="Note 8 6 2 2" xfId="2311"/>
    <cellStyle name="Note 8 6 2 2 2" xfId="2312"/>
    <cellStyle name="Note 8 6 2 2 2 2" xfId="2313"/>
    <cellStyle name="Note 8 6 2 2 3" xfId="2314"/>
    <cellStyle name="Note 8 6 2 3" xfId="2315"/>
    <cellStyle name="Note 8 6 2 3 2" xfId="2316"/>
    <cellStyle name="Note 8 6 2 4" xfId="2317"/>
    <cellStyle name="Note 8 6 2 4 2" xfId="2318"/>
    <cellStyle name="Note 8 6 3" xfId="2319"/>
    <cellStyle name="Note 8 6 3 2" xfId="2320"/>
    <cellStyle name="Note 8 6 3 2 2" xfId="2321"/>
    <cellStyle name="Note 8 6 3 3" xfId="2322"/>
    <cellStyle name="Note 8 6 3 3 2" xfId="2323"/>
    <cellStyle name="Note 8 6 4" xfId="2324"/>
    <cellStyle name="Note 8 6 4 2" xfId="2325"/>
    <cellStyle name="Note 8 6 5" xfId="2326"/>
    <cellStyle name="Note 8 6 5 2" xfId="2327"/>
    <cellStyle name="Note 8 7" xfId="2328"/>
    <cellStyle name="Note 8 7 2" xfId="2329"/>
    <cellStyle name="Note 8 7 2 2" xfId="2330"/>
    <cellStyle name="Note 8 7 2 2 2" xfId="2331"/>
    <cellStyle name="Note 8 7 2 2 2 2" xfId="2332"/>
    <cellStyle name="Note 8 7 2 2 3" xfId="2333"/>
    <cellStyle name="Note 8 7 2 3" xfId="2334"/>
    <cellStyle name="Note 8 7 2 3 2" xfId="2335"/>
    <cellStyle name="Note 8 7 2 4" xfId="2336"/>
    <cellStyle name="Note 8 7 2 4 2" xfId="2337"/>
    <cellStyle name="Note 8 7 3" xfId="2338"/>
    <cellStyle name="Note 8 7 3 2" xfId="2339"/>
    <cellStyle name="Note 8 7 3 2 2" xfId="2340"/>
    <cellStyle name="Note 8 7 3 3" xfId="2341"/>
    <cellStyle name="Note 8 7 3 3 2" xfId="2342"/>
    <cellStyle name="Note 8 7 4" xfId="2343"/>
    <cellStyle name="Note 8 7 4 2" xfId="2344"/>
    <cellStyle name="Note 8 7 5" xfId="2345"/>
    <cellStyle name="Note 8 7 5 2" xfId="2346"/>
    <cellStyle name="Note 8 8" xfId="2347"/>
    <cellStyle name="Note 8 8 2" xfId="2348"/>
    <cellStyle name="Note 8 8 2 2" xfId="2349"/>
    <cellStyle name="Note 8 8 2 2 2" xfId="2350"/>
    <cellStyle name="Note 8 8 2 2 2 2" xfId="2351"/>
    <cellStyle name="Note 8 8 2 2 3" xfId="2352"/>
    <cellStyle name="Note 8 8 2 3" xfId="2353"/>
    <cellStyle name="Note 8 8 2 3 2" xfId="2354"/>
    <cellStyle name="Note 8 8 2 4" xfId="2355"/>
    <cellStyle name="Note 8 8 2 4 2" xfId="2356"/>
    <cellStyle name="Note 8 8 3" xfId="2357"/>
    <cellStyle name="Note 8 8 3 2" xfId="2358"/>
    <cellStyle name="Note 8 8 3 2 2" xfId="2359"/>
    <cellStyle name="Note 8 8 3 3" xfId="2360"/>
    <cellStyle name="Note 8 8 3 3 2" xfId="2361"/>
    <cellStyle name="Note 8 8 4" xfId="2362"/>
    <cellStyle name="Note 8 8 4 2" xfId="2363"/>
    <cellStyle name="Note 8 8 5" xfId="2364"/>
    <cellStyle name="Note 8 8 5 2" xfId="2365"/>
    <cellStyle name="Note 9 2" xfId="2366"/>
    <cellStyle name="Note 9 2 2" xfId="2367"/>
    <cellStyle name="Note 9 2 2 2" xfId="2368"/>
    <cellStyle name="Note 9 2 2 2 2" xfId="2369"/>
    <cellStyle name="Note 9 2 2 2 2 2" xfId="2370"/>
    <cellStyle name="Note 9 2 2 2 3" xfId="2371"/>
    <cellStyle name="Note 9 2 2 3" xfId="2372"/>
    <cellStyle name="Note 9 2 2 3 2" xfId="2373"/>
    <cellStyle name="Note 9 2 2 4" xfId="2374"/>
    <cellStyle name="Note 9 2 2 4 2" xfId="2375"/>
    <cellStyle name="Note 9 2 3" xfId="2376"/>
    <cellStyle name="Note 9 2 3 2" xfId="2377"/>
    <cellStyle name="Note 9 2 3 2 2" xfId="2378"/>
    <cellStyle name="Note 9 2 3 3" xfId="2379"/>
    <cellStyle name="Note 9 2 3 3 2" xfId="2380"/>
    <cellStyle name="Note 9 2 4" xfId="2381"/>
    <cellStyle name="Note 9 2 4 2" xfId="2382"/>
    <cellStyle name="Note 9 2 5" xfId="2383"/>
    <cellStyle name="Note 9 2 5 2" xfId="2384"/>
    <cellStyle name="Note 9 3" xfId="2385"/>
    <cellStyle name="Note 9 3 2" xfId="2386"/>
    <cellStyle name="Note 9 3 2 2" xfId="2387"/>
    <cellStyle name="Note 9 3 2 2 2" xfId="2388"/>
    <cellStyle name="Note 9 3 2 2 2 2" xfId="2389"/>
    <cellStyle name="Note 9 3 2 2 3" xfId="2390"/>
    <cellStyle name="Note 9 3 2 3" xfId="2391"/>
    <cellStyle name="Note 9 3 2 3 2" xfId="2392"/>
    <cellStyle name="Note 9 3 2 4" xfId="2393"/>
    <cellStyle name="Note 9 3 2 4 2" xfId="2394"/>
    <cellStyle name="Note 9 3 3" xfId="2395"/>
    <cellStyle name="Note 9 3 3 2" xfId="2396"/>
    <cellStyle name="Note 9 3 3 2 2" xfId="2397"/>
    <cellStyle name="Note 9 3 3 3" xfId="2398"/>
    <cellStyle name="Note 9 3 3 3 2" xfId="2399"/>
    <cellStyle name="Note 9 3 4" xfId="2400"/>
    <cellStyle name="Note 9 3 4 2" xfId="2401"/>
    <cellStyle name="Note 9 3 5" xfId="2402"/>
    <cellStyle name="Note 9 3 5 2" xfId="2403"/>
    <cellStyle name="Note 9 4" xfId="2404"/>
    <cellStyle name="Note 9 4 2" xfId="2405"/>
    <cellStyle name="Note 9 4 2 2" xfId="2406"/>
    <cellStyle name="Note 9 4 2 2 2" xfId="2407"/>
    <cellStyle name="Note 9 4 2 2 2 2" xfId="2408"/>
    <cellStyle name="Note 9 4 2 2 3" xfId="2409"/>
    <cellStyle name="Note 9 4 2 3" xfId="2410"/>
    <cellStyle name="Note 9 4 2 3 2" xfId="2411"/>
    <cellStyle name="Note 9 4 2 4" xfId="2412"/>
    <cellStyle name="Note 9 4 2 4 2" xfId="2413"/>
    <cellStyle name="Note 9 4 3" xfId="2414"/>
    <cellStyle name="Note 9 4 3 2" xfId="2415"/>
    <cellStyle name="Note 9 4 3 2 2" xfId="2416"/>
    <cellStyle name="Note 9 4 3 3" xfId="2417"/>
    <cellStyle name="Note 9 4 3 3 2" xfId="2418"/>
    <cellStyle name="Note 9 4 4" xfId="2419"/>
    <cellStyle name="Note 9 4 4 2" xfId="2420"/>
    <cellStyle name="Note 9 4 5" xfId="2421"/>
    <cellStyle name="Note 9 4 5 2" xfId="2422"/>
    <cellStyle name="Note 9 5" xfId="2423"/>
    <cellStyle name="Note 9 5 2" xfId="2424"/>
    <cellStyle name="Note 9 5 2 2" xfId="2425"/>
    <cellStyle name="Note 9 5 2 2 2" xfId="2426"/>
    <cellStyle name="Note 9 5 2 2 2 2" xfId="2427"/>
    <cellStyle name="Note 9 5 2 2 3" xfId="2428"/>
    <cellStyle name="Note 9 5 2 3" xfId="2429"/>
    <cellStyle name="Note 9 5 2 3 2" xfId="2430"/>
    <cellStyle name="Note 9 5 2 4" xfId="2431"/>
    <cellStyle name="Note 9 5 2 4 2" xfId="2432"/>
    <cellStyle name="Note 9 5 3" xfId="2433"/>
    <cellStyle name="Note 9 5 3 2" xfId="2434"/>
    <cellStyle name="Note 9 5 3 2 2" xfId="2435"/>
    <cellStyle name="Note 9 5 3 3" xfId="2436"/>
    <cellStyle name="Note 9 5 3 3 2" xfId="2437"/>
    <cellStyle name="Note 9 5 4" xfId="2438"/>
    <cellStyle name="Note 9 5 4 2" xfId="2439"/>
    <cellStyle name="Note 9 5 5" xfId="2440"/>
    <cellStyle name="Note 9 5 5 2" xfId="2441"/>
    <cellStyle name="Note 9 6" xfId="2442"/>
    <cellStyle name="Note 9 6 2" xfId="2443"/>
    <cellStyle name="Note 9 6 2 2" xfId="2444"/>
    <cellStyle name="Note 9 6 2 2 2" xfId="2445"/>
    <cellStyle name="Note 9 6 2 2 2 2" xfId="2446"/>
    <cellStyle name="Note 9 6 2 2 3" xfId="2447"/>
    <cellStyle name="Note 9 6 2 3" xfId="2448"/>
    <cellStyle name="Note 9 6 2 3 2" xfId="2449"/>
    <cellStyle name="Note 9 6 2 4" xfId="2450"/>
    <cellStyle name="Note 9 6 2 4 2" xfId="2451"/>
    <cellStyle name="Note 9 6 3" xfId="2452"/>
    <cellStyle name="Note 9 6 3 2" xfId="2453"/>
    <cellStyle name="Note 9 6 3 2 2" xfId="2454"/>
    <cellStyle name="Note 9 6 3 3" xfId="2455"/>
    <cellStyle name="Note 9 6 3 3 2" xfId="2456"/>
    <cellStyle name="Note 9 6 4" xfId="2457"/>
    <cellStyle name="Note 9 6 4 2" xfId="2458"/>
    <cellStyle name="Note 9 6 5" xfId="2459"/>
    <cellStyle name="Note 9 6 5 2" xfId="2460"/>
    <cellStyle name="Note 9 7" xfId="2461"/>
    <cellStyle name="Note 9 7 2" xfId="2462"/>
    <cellStyle name="Note 9 7 2 2" xfId="2463"/>
    <cellStyle name="Note 9 7 2 2 2" xfId="2464"/>
    <cellStyle name="Note 9 7 2 2 2 2" xfId="2465"/>
    <cellStyle name="Note 9 7 2 2 3" xfId="2466"/>
    <cellStyle name="Note 9 7 2 3" xfId="2467"/>
    <cellStyle name="Note 9 7 2 3 2" xfId="2468"/>
    <cellStyle name="Note 9 7 2 4" xfId="2469"/>
    <cellStyle name="Note 9 7 2 4 2" xfId="2470"/>
    <cellStyle name="Note 9 7 3" xfId="2471"/>
    <cellStyle name="Note 9 7 3 2" xfId="2472"/>
    <cellStyle name="Note 9 7 3 2 2" xfId="2473"/>
    <cellStyle name="Note 9 7 3 3" xfId="2474"/>
    <cellStyle name="Note 9 7 3 3 2" xfId="2475"/>
    <cellStyle name="Note 9 7 4" xfId="2476"/>
    <cellStyle name="Note 9 7 4 2" xfId="2477"/>
    <cellStyle name="Note 9 7 5" xfId="2478"/>
    <cellStyle name="Note 9 7 5 2" xfId="2479"/>
    <cellStyle name="Note 9 8" xfId="2480"/>
    <cellStyle name="Note 9 8 2" xfId="2481"/>
    <cellStyle name="Note 9 8 2 2" xfId="2482"/>
    <cellStyle name="Note 9 8 2 2 2" xfId="2483"/>
    <cellStyle name="Note 9 8 2 2 2 2" xfId="2484"/>
    <cellStyle name="Note 9 8 2 2 3" xfId="2485"/>
    <cellStyle name="Note 9 8 2 3" xfId="2486"/>
    <cellStyle name="Note 9 8 2 3 2" xfId="2487"/>
    <cellStyle name="Note 9 8 2 4" xfId="2488"/>
    <cellStyle name="Note 9 8 2 4 2" xfId="2489"/>
    <cellStyle name="Note 9 8 3" xfId="2490"/>
    <cellStyle name="Note 9 8 3 2" xfId="2491"/>
    <cellStyle name="Note 9 8 3 2 2" xfId="2492"/>
    <cellStyle name="Note 9 8 3 3" xfId="2493"/>
    <cellStyle name="Note 9 8 3 3 2" xfId="2494"/>
    <cellStyle name="Note 9 8 4" xfId="2495"/>
    <cellStyle name="Note 9 8 4 2" xfId="2496"/>
    <cellStyle name="Note 9 8 5" xfId="2497"/>
    <cellStyle name="Note 9 8 5 2" xfId="2498"/>
    <cellStyle name="notes" xfId="2499"/>
    <cellStyle name="Otsikko" xfId="2500"/>
    <cellStyle name="Otsikko 1" xfId="2501"/>
    <cellStyle name="Otsikko 2" xfId="2502"/>
    <cellStyle name="Otsikko 3" xfId="2503"/>
    <cellStyle name="Otsikko 4" xfId="2504"/>
    <cellStyle name="Output 2" xfId="2505"/>
    <cellStyle name="Output 2 2" xfId="2506"/>
    <cellStyle name="Output 2 3" xfId="2507"/>
    <cellStyle name="Output 3" xfId="2508"/>
    <cellStyle name="Output 4" xfId="2509"/>
    <cellStyle name="Output 5" xfId="2510"/>
    <cellStyle name="Percent [2]" xfId="2511"/>
    <cellStyle name="Percent 10" xfId="2512"/>
    <cellStyle name="Percent 11" xfId="2513"/>
    <cellStyle name="Percent 12" xfId="2514"/>
    <cellStyle name="Percent 12 2" xfId="2515"/>
    <cellStyle name="Percent 13" xfId="2516"/>
    <cellStyle name="Percent 14" xfId="2517"/>
    <cellStyle name="Percent 15" xfId="2518"/>
    <cellStyle name="Percent 15 2" xfId="2519"/>
    <cellStyle name="Percent 15 2 2" xfId="2520"/>
    <cellStyle name="Percent 15 3" xfId="2521"/>
    <cellStyle name="Percent 16" xfId="2522"/>
    <cellStyle name="Percent 16 2" xfId="2523"/>
    <cellStyle name="Percent 16 2 2" xfId="2524"/>
    <cellStyle name="Percent 16 3" xfId="2525"/>
    <cellStyle name="Percent 17" xfId="2526"/>
    <cellStyle name="Percent 17 2" xfId="2527"/>
    <cellStyle name="Percent 17 2 2" xfId="2528"/>
    <cellStyle name="Percent 17 3" xfId="2529"/>
    <cellStyle name="Percent 18" xfId="2530"/>
    <cellStyle name="Percent 18 2" xfId="2531"/>
    <cellStyle name="Percent 18 2 2" xfId="2532"/>
    <cellStyle name="Percent 18 3" xfId="2533"/>
    <cellStyle name="Percent 19" xfId="2534"/>
    <cellStyle name="Percent 19 2" xfId="2535"/>
    <cellStyle name="Percent 19 2 2" xfId="2536"/>
    <cellStyle name="Percent 19 3" xfId="2537"/>
    <cellStyle name="Percent 2" xfId="2538"/>
    <cellStyle name="Percent 2 2" xfId="2539"/>
    <cellStyle name="Percent 2 2 2" xfId="2540"/>
    <cellStyle name="Percent 2 2 2 2" xfId="2541"/>
    <cellStyle name="Percent 2 2 2 2 2" xfId="2542"/>
    <cellStyle name="Percent 2 2 2 2 3" xfId="2543"/>
    <cellStyle name="Percent 2 2 2 3" xfId="2544"/>
    <cellStyle name="Percent 2 2 2 3 2" xfId="2545"/>
    <cellStyle name="Percent 2 2 2 3 3" xfId="2546"/>
    <cellStyle name="Percent 2 2 2 4" xfId="2547"/>
    <cellStyle name="Percent 2 2 2 4 2" xfId="2548"/>
    <cellStyle name="Percent 2 2 2 4 3" xfId="2549"/>
    <cellStyle name="Percent 2 2 2 5" xfId="2550"/>
    <cellStyle name="Percent 2 2 2 5 2" xfId="2551"/>
    <cellStyle name="Percent 2 2 2 6" xfId="2552"/>
    <cellStyle name="Percent 2 2 2 7" xfId="2553"/>
    <cellStyle name="Percent 2 2 3" xfId="2554"/>
    <cellStyle name="Percent 2 2 3 2" xfId="2555"/>
    <cellStyle name="Percent 2 2 3 3" xfId="2556"/>
    <cellStyle name="Percent 2 2 4" xfId="2557"/>
    <cellStyle name="Percent 2 2 5" xfId="2558"/>
    <cellStyle name="Percent 2 2 6" xfId="2559"/>
    <cellStyle name="Percent 2 3" xfId="2560"/>
    <cellStyle name="Percent 2 3 2" xfId="2561"/>
    <cellStyle name="Percent 2 3 2 2" xfId="2562"/>
    <cellStyle name="Percent 2 3 2 3" xfId="2563"/>
    <cellStyle name="Percent 2 3 3" xfId="2564"/>
    <cellStyle name="Percent 2 3 3 2" xfId="2565"/>
    <cellStyle name="Percent 2 3 3 3" xfId="2566"/>
    <cellStyle name="Percent 2 3 4" xfId="2567"/>
    <cellStyle name="Percent 2 3 4 2" xfId="2568"/>
    <cellStyle name="Percent 2 3 4 3" xfId="2569"/>
    <cellStyle name="Percent 2 3 5" xfId="2570"/>
    <cellStyle name="Percent 2 3 5 2" xfId="2571"/>
    <cellStyle name="Percent 2 3 6" xfId="2572"/>
    <cellStyle name="Percent 2 3 7" xfId="2573"/>
    <cellStyle name="Percent 2 4" xfId="2574"/>
    <cellStyle name="Percent 2 5" xfId="2575"/>
    <cellStyle name="Percent 20" xfId="2576"/>
    <cellStyle name="Percent 20 2" xfId="2577"/>
    <cellStyle name="Percent 21" xfId="2578"/>
    <cellStyle name="Percent 21 2" xfId="2579"/>
    <cellStyle name="Percent 22" xfId="2580"/>
    <cellStyle name="Percent 22 2" xfId="2581"/>
    <cellStyle name="Percent 23" xfId="2582"/>
    <cellStyle name="Percent 23 2" xfId="2583"/>
    <cellStyle name="Percent 24" xfId="2584"/>
    <cellStyle name="Percent 24 2" xfId="2585"/>
    <cellStyle name="Percent 25" xfId="2586"/>
    <cellStyle name="Percent 25 2" xfId="2587"/>
    <cellStyle name="Percent 26" xfId="2588"/>
    <cellStyle name="Percent 26 2" xfId="2589"/>
    <cellStyle name="Percent 27" xfId="2590"/>
    <cellStyle name="Percent 27 2" xfId="2591"/>
    <cellStyle name="Percent 28" xfId="2592"/>
    <cellStyle name="Percent 28 2" xfId="2593"/>
    <cellStyle name="Percent 29" xfId="2594"/>
    <cellStyle name="Percent 29 2" xfId="2595"/>
    <cellStyle name="Percent 3" xfId="2596"/>
    <cellStyle name="Percent 3 2" xfId="2597"/>
    <cellStyle name="Percent 3 3" xfId="2598"/>
    <cellStyle name="Percent 30" xfId="2599"/>
    <cellStyle name="Percent 30 2" xfId="2600"/>
    <cellStyle name="Percent 31" xfId="2601"/>
    <cellStyle name="Percent 31 2" xfId="2602"/>
    <cellStyle name="Percent 32" xfId="2603"/>
    <cellStyle name="Percent 32 2" xfId="2604"/>
    <cellStyle name="Percent 33" xfId="2605"/>
    <cellStyle name="Percent 34" xfId="2606"/>
    <cellStyle name="Percent 35" xfId="2607"/>
    <cellStyle name="Percent 36" xfId="2608"/>
    <cellStyle name="Percent 37" xfId="2609"/>
    <cellStyle name="Percent 38" xfId="2610"/>
    <cellStyle name="Percent 39" xfId="2611"/>
    <cellStyle name="Percent 4" xfId="2612"/>
    <cellStyle name="Percent 4 2" xfId="2613"/>
    <cellStyle name="Percent 40" xfId="2614"/>
    <cellStyle name="Percent 41" xfId="2615"/>
    <cellStyle name="Percent 5" xfId="2616"/>
    <cellStyle name="Percent 5 2" xfId="2617"/>
    <cellStyle name="Percent 6" xfId="2618"/>
    <cellStyle name="Percent 7" xfId="2619"/>
    <cellStyle name="Percent 8" xfId="2620"/>
    <cellStyle name="Percent 8 2" xfId="2621"/>
    <cellStyle name="Percent 9" xfId="2622"/>
    <cellStyle name="Procentowy 3" xfId="2623"/>
    <cellStyle name="Procentowy 8" xfId="2624"/>
    <cellStyle name="Prozent_SubCatperStud" xfId="2625"/>
    <cellStyle name="row" xfId="2626"/>
    <cellStyle name="rowblack_line" xfId="2627"/>
    <cellStyle name="rowblue_line" xfId="2628"/>
    <cellStyle name="RowCodes" xfId="2629"/>
    <cellStyle name="Row-Col Headings" xfId="2630"/>
    <cellStyle name="RowTitles" xfId="2631"/>
    <cellStyle name="RowTitles1-Detail" xfId="2632"/>
    <cellStyle name="RowTitles-Col2" xfId="2633"/>
    <cellStyle name="RowTitles-Detail" xfId="2634"/>
    <cellStyle name="Selittävä teksti" xfId="2635"/>
    <cellStyle name="semestre" xfId="2636"/>
    <cellStyle name="Standaard_Blad1" xfId="2637"/>
    <cellStyle name="Standard_41 Grundkompetenzen" xfId="2638"/>
    <cellStyle name="Style 1" xfId="2639"/>
    <cellStyle name="Style 1 2" xfId="2640"/>
    <cellStyle name="Sub-titles" xfId="2641"/>
    <cellStyle name="Sub-titles Cols" xfId="2642"/>
    <cellStyle name="Sub-titles rows" xfId="2643"/>
    <cellStyle name="superscript" xfId="2644"/>
    <cellStyle name="Syöttö" xfId="2645"/>
    <cellStyle name="tab_row_black_line_black" xfId="2646"/>
    <cellStyle name="Table No." xfId="2647"/>
    <cellStyle name="Table Title" xfId="2648"/>
    <cellStyle name="table_bottom" xfId="2649"/>
    <cellStyle name="Tarkistussolu" xfId="2650"/>
    <cellStyle name="temp" xfId="2651"/>
    <cellStyle name="tête chapitre" xfId="2652"/>
    <cellStyle name="TEXT" xfId="2653"/>
    <cellStyle name="Title 2" xfId="2654"/>
    <cellStyle name="Title 3" xfId="2655"/>
    <cellStyle name="Title 4" xfId="2656"/>
    <cellStyle name="Title 5" xfId="2657"/>
    <cellStyle name="title1" xfId="2658"/>
    <cellStyle name="Titles" xfId="2659"/>
    <cellStyle name="titre" xfId="2660"/>
    <cellStyle name="Total 2" xfId="2661"/>
    <cellStyle name="Total 2 2" xfId="2662"/>
    <cellStyle name="Total 2 3" xfId="2663"/>
    <cellStyle name="Total 3" xfId="2664"/>
    <cellStyle name="Total 4" xfId="2665"/>
    <cellStyle name="Total 5" xfId="2666"/>
    <cellStyle name="Tulostus" xfId="2667"/>
    <cellStyle name="Tusenskille_Ark1" xfId="2668"/>
    <cellStyle name="Tusental (0)_Blad2" xfId="2669"/>
    <cellStyle name="Tusental 2" xfId="2670"/>
    <cellStyle name="Tusental_Blad2" xfId="2671"/>
    <cellStyle name="Überschrift" xfId="2672"/>
    <cellStyle name="Uwaga 2" xfId="2673"/>
    <cellStyle name="Valuta (0)_Blad2" xfId="2674"/>
    <cellStyle name="Valuta_Blad2" xfId="2675"/>
    <cellStyle name="Varoitusteksti" xfId="2676"/>
    <cellStyle name="Währung [0]_DIAGRAM" xfId="2677"/>
    <cellStyle name="Währung_DIAGRAM" xfId="2678"/>
    <cellStyle name="Warning Text 2" xfId="2679"/>
    <cellStyle name="Warning Text 2 2" xfId="2680"/>
    <cellStyle name="Warning Text 2 3" xfId="2681"/>
    <cellStyle name="Warning Text 3" xfId="2682"/>
    <cellStyle name="Warning Text 4" xfId="2683"/>
    <cellStyle name="Warning Text 5" xfId="2684"/>
    <cellStyle name="Wrapped" xfId="2685"/>
    <cellStyle name="アクセント 1" xfId="2686"/>
    <cellStyle name="アクセント 2" xfId="2687"/>
    <cellStyle name="アクセント 3" xfId="2688"/>
    <cellStyle name="アクセント 4" xfId="2689"/>
    <cellStyle name="アクセント 5" xfId="2690"/>
    <cellStyle name="アクセント 6" xfId="2691"/>
    <cellStyle name="タイトル" xfId="2692"/>
    <cellStyle name="チェック セル" xfId="2693"/>
    <cellStyle name="どちらでもない" xfId="2694"/>
    <cellStyle name="メモ" xfId="2695"/>
    <cellStyle name="リンク セル" xfId="2696"/>
    <cellStyle name="쉼표 [0]_Score_09_BE_Benefits&amp;Barriers" xfId="2697"/>
    <cellStyle name="표준_2. 정보이용" xfId="2698"/>
    <cellStyle name="入力" xfId="2699"/>
    <cellStyle name="出力" xfId="2700"/>
    <cellStyle name="悪い" xfId="2701"/>
    <cellStyle name="標準_Sheet1" xfId="2702"/>
    <cellStyle name="良い" xfId="2703"/>
    <cellStyle name="見出し 1" xfId="2704"/>
    <cellStyle name="見出し 2" xfId="2705"/>
    <cellStyle name="見出し 3" xfId="2706"/>
    <cellStyle name="見出し 4" xfId="2707"/>
    <cellStyle name="計算" xfId="2708"/>
    <cellStyle name="説明文" xfId="2709"/>
    <cellStyle name="警告文" xfId="2710"/>
    <cellStyle name="集計" xfId="2711"/>
  </cellStyles>
  <dxfs count="7">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C3D69B"/>
      <color rgb="FFC00000"/>
      <color rgb="FF7F7F7F"/>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34264169359785E-2"/>
          <c:y val="0.10612183404872225"/>
          <c:w val="0.75850006844382545"/>
          <c:h val="0.63155203903825041"/>
        </c:manualLayout>
      </c:layout>
      <c:barChart>
        <c:barDir val="col"/>
        <c:grouping val="clustered"/>
        <c:varyColors val="0"/>
        <c:ser>
          <c:idx val="0"/>
          <c:order val="0"/>
          <c:tx>
            <c:strRef>
              <c:f>'Figure 5.1'!$C$52</c:f>
              <c:strCache>
                <c:ptCount val="1"/>
                <c:pt idx="0">
                  <c:v>Girls</c:v>
                </c:pt>
              </c:strCache>
            </c:strRef>
          </c:tx>
          <c:spPr>
            <a:solidFill>
              <a:schemeClr val="accent1">
                <a:lumMod val="60000"/>
                <a:lumOff val="40000"/>
              </a:schemeClr>
            </a:solidFill>
            <a:ln>
              <a:solidFill>
                <a:schemeClr val="accent1"/>
              </a:solidFill>
            </a:ln>
          </c:spPr>
          <c:invertIfNegative val="0"/>
          <c:dLbls>
            <c:dLbl>
              <c:idx val="0"/>
              <c:layout>
                <c:manualLayout>
                  <c:x val="1.5982525993774588E-3"/>
                  <c:y val="-0.14626181976274408"/>
                </c:manualLayout>
              </c:layout>
              <c:tx>
                <c:strRef>
                  <c:f>'Figure 5.1'!$G$55</c:f>
                  <c:strCache>
                    <c:ptCount val="1"/>
                    <c:pt idx="0">
                      <c:v>33</c:v>
                    </c:pt>
                  </c:strCache>
                </c:strRef>
              </c:tx>
              <c:dLblPos val="outEnd"/>
              <c:showLegendKey val="0"/>
              <c:showVal val="1"/>
              <c:showCatName val="0"/>
              <c:showSerName val="0"/>
              <c:showPercent val="0"/>
              <c:showBubbleSize val="0"/>
            </c:dLbl>
            <c:dLbl>
              <c:idx val="1"/>
              <c:layout>
                <c:manualLayout>
                  <c:x val="7.0967319561245318E-4"/>
                  <c:y val="-0.12275566152728024"/>
                </c:manualLayout>
              </c:layout>
              <c:tx>
                <c:strRef>
                  <c:f>'Figure 5.1'!$G$56</c:f>
                  <c:strCache>
                    <c:ptCount val="1"/>
                    <c:pt idx="0">
                      <c:v>30</c:v>
                    </c:pt>
                  </c:strCache>
                </c:strRef>
              </c:tx>
              <c:dLblPos val="outEnd"/>
              <c:showLegendKey val="0"/>
              <c:showVal val="1"/>
              <c:showCatName val="0"/>
              <c:showSerName val="0"/>
              <c:showPercent val="0"/>
              <c:showBubbleSize val="0"/>
            </c:dLbl>
            <c:dLbl>
              <c:idx val="2"/>
              <c:layout>
                <c:manualLayout>
                  <c:x val="3.9552198832289095E-3"/>
                  <c:y val="-0.1619327290230381"/>
                </c:manualLayout>
              </c:layout>
              <c:tx>
                <c:strRef>
                  <c:f>'Figure 5.1'!$G$57</c:f>
                  <c:strCache>
                    <c:ptCount val="1"/>
                    <c:pt idx="0">
                      <c:v>33</c:v>
                    </c:pt>
                  </c:strCache>
                </c:strRef>
              </c:tx>
              <c:dLblPos val="outEnd"/>
              <c:showLegendKey val="0"/>
              <c:showVal val="1"/>
              <c:showCatName val="0"/>
              <c:showSerName val="0"/>
              <c:showPercent val="0"/>
              <c:showBubbleSize val="0"/>
            </c:dLbl>
            <c:dLbl>
              <c:idx val="3"/>
              <c:layout>
                <c:manualLayout>
                  <c:x val="5.02270549514644E-3"/>
                  <c:y val="-0.14887363797279307"/>
                </c:manualLayout>
              </c:layout>
              <c:tx>
                <c:strRef>
                  <c:f>'Figure 5.1'!$G$58</c:f>
                  <c:strCache>
                    <c:ptCount val="1"/>
                    <c:pt idx="0">
                      <c:v>30</c:v>
                    </c:pt>
                  </c:strCache>
                </c:strRef>
              </c:tx>
              <c:dLblPos val="outEnd"/>
              <c:showLegendKey val="0"/>
              <c:showVal val="1"/>
              <c:showCatName val="0"/>
              <c:showSerName val="0"/>
              <c:showPercent val="0"/>
              <c:showBubbleSize val="0"/>
            </c:dLbl>
            <c:dLbl>
              <c:idx val="4"/>
              <c:layout>
                <c:manualLayout>
                  <c:x val="1.9992739002862737E-3"/>
                  <c:y val="-0.10186091019191106"/>
                </c:manualLayout>
              </c:layout>
              <c:tx>
                <c:strRef>
                  <c:f>'Figure 5.1'!$G$59</c:f>
                  <c:strCache>
                    <c:ptCount val="1"/>
                    <c:pt idx="0">
                      <c:v>25</c:v>
                    </c:pt>
                  </c:strCache>
                </c:strRef>
              </c:tx>
              <c:dLblPos val="outEnd"/>
              <c:showLegendKey val="0"/>
              <c:showVal val="1"/>
              <c:showCatName val="0"/>
              <c:showSerName val="0"/>
              <c:showPercent val="0"/>
              <c:showBubbleSize val="0"/>
            </c:dLbl>
            <c:dLbl>
              <c:idx val="5"/>
              <c:layout>
                <c:manualLayout>
                  <c:x val="1.1539033811249783E-3"/>
                  <c:y val="-9.4025455561764046E-2"/>
                </c:manualLayout>
              </c:layout>
              <c:tx>
                <c:strRef>
                  <c:f>'Figure 5.1'!$G$60</c:f>
                  <c:strCache>
                    <c:ptCount val="1"/>
                    <c:pt idx="0">
                      <c:v>24</c:v>
                    </c:pt>
                  </c:strCache>
                </c:strRef>
              </c:tx>
              <c:dLblPos val="outEnd"/>
              <c:showLegendKey val="0"/>
              <c:showVal val="1"/>
              <c:showCatName val="0"/>
              <c:showSerName val="0"/>
              <c:showPercent val="0"/>
              <c:showBubbleSize val="0"/>
            </c:dLbl>
            <c:dLbl>
              <c:idx val="6"/>
              <c:layout>
                <c:manualLayout>
                  <c:x val="3.9552198832288818E-3"/>
                  <c:y val="-9.1413637351715052E-2"/>
                </c:manualLayout>
              </c:layout>
              <c:tx>
                <c:strRef>
                  <c:f>'Figure 5.1'!$G$61</c:f>
                  <c:strCache>
                    <c:ptCount val="1"/>
                    <c:pt idx="0">
                      <c:v>22</c:v>
                    </c:pt>
                  </c:strCache>
                </c:strRef>
              </c:tx>
              <c:dLblPos val="outEnd"/>
              <c:showLegendKey val="0"/>
              <c:showVal val="1"/>
              <c:showCatName val="0"/>
              <c:showSerName val="0"/>
              <c:showPercent val="0"/>
              <c:showBubbleSize val="0"/>
            </c:dLbl>
            <c:dLbl>
              <c:idx val="7"/>
              <c:layout>
                <c:manualLayout>
                  <c:x val="3.7331047904726193E-3"/>
                  <c:y val="-3.917727315073502E-2"/>
                </c:manualLayout>
              </c:layout>
              <c:tx>
                <c:strRef>
                  <c:f>'Figure 5.1'!$G$62</c:f>
                  <c:strCache>
                    <c:ptCount val="1"/>
                    <c:pt idx="0">
                      <c:v>14</c:v>
                    </c:pt>
                  </c:strCache>
                </c:strRef>
              </c:tx>
              <c:dLblPos val="outEnd"/>
              <c:showLegendKey val="0"/>
              <c:showVal val="1"/>
              <c:showCatName val="0"/>
              <c:showSerName val="0"/>
              <c:showPercent val="0"/>
              <c:showBubbleSize val="0"/>
            </c:dLbl>
            <c:dLbl>
              <c:idx val="8"/>
              <c:layout>
                <c:manualLayout>
                  <c:x val="1.5549246820337934E-3"/>
                  <c:y val="-7.8354546301470044E-3"/>
                </c:manualLayout>
              </c:layout>
              <c:tx>
                <c:strRef>
                  <c:f>'Figure 5.1'!$G$63</c:f>
                  <c:strCache>
                    <c:ptCount val="1"/>
                    <c:pt idx="0">
                      <c:v>7</c:v>
                    </c:pt>
                  </c:strCache>
                </c:strRef>
              </c:tx>
              <c:dLblPos val="outEnd"/>
              <c:showLegendKey val="0"/>
              <c:showVal val="1"/>
              <c:showCatName val="0"/>
              <c:showSerName val="0"/>
              <c:showPercent val="0"/>
              <c:showBubbleSize val="0"/>
            </c:dLbl>
            <c:dLbl>
              <c:idx val="9"/>
              <c:layout>
                <c:manualLayout>
                  <c:x val="4.875581028561906E-4"/>
                  <c:y val="-3.6565454940686019E-2"/>
                </c:manualLayout>
              </c:layout>
              <c:tx>
                <c:strRef>
                  <c:f>'Figure 5.1'!$G$64</c:f>
                  <c:strCache>
                    <c:ptCount val="1"/>
                    <c:pt idx="0">
                      <c:v>11</c:v>
                    </c:pt>
                  </c:strCache>
                </c:strRef>
              </c:tx>
              <c:dLblPos val="outEnd"/>
              <c:showLegendKey val="0"/>
              <c:showVal val="1"/>
              <c:showCatName val="0"/>
              <c:showSerName val="0"/>
              <c:showPercent val="0"/>
              <c:showBubbleSize val="0"/>
            </c:dLbl>
            <c:numFmt formatCode="#,##0" sourceLinked="0"/>
            <c:spPr>
              <a:solidFill>
                <a:schemeClr val="bg1"/>
              </a:solidFill>
            </c:spPr>
            <c:dLblPos val="outEnd"/>
            <c:showLegendKey val="0"/>
            <c:showVal val="1"/>
            <c:showCatName val="0"/>
            <c:showSerName val="0"/>
            <c:showPercent val="0"/>
            <c:showBubbleSize val="0"/>
            <c:showLeaderLines val="0"/>
          </c:dLbls>
          <c:cat>
            <c:strRef>
              <c:f>'Figure 5.1'!$K$55:$K$64</c:f>
              <c:strCache>
                <c:ptCount val="10"/>
                <c:pt idx="0">
                  <c:v>Hungary   (28)</c:v>
                </c:pt>
                <c:pt idx="1">
                  <c:v>Portugal   (27)</c:v>
                </c:pt>
                <c:pt idx="2">
                  <c:v>Chile   (28)</c:v>
                </c:pt>
                <c:pt idx="3">
                  <c:v>Italy   (24)</c:v>
                </c:pt>
                <c:pt idx="4">
                  <c:v>Croatia   (18)</c:v>
                </c:pt>
                <c:pt idx="5">
                  <c:v>Germany   (19)</c:v>
                </c:pt>
                <c:pt idx="6">
                  <c:v>Mexico   (21)</c:v>
                </c:pt>
                <c:pt idx="7">
                  <c:v>Hong Kong-China   (13)</c:v>
                </c:pt>
                <c:pt idx="8">
                  <c:v>Korea   (7)</c:v>
                </c:pt>
                <c:pt idx="9">
                  <c:v>Macao-China   (10)</c:v>
                </c:pt>
              </c:strCache>
            </c:strRef>
          </c:cat>
          <c:val>
            <c:numRef>
              <c:f>'Figure 5.1'!$C$55:$C$64</c:f>
              <c:numCache>
                <c:formatCode>0.0</c:formatCode>
                <c:ptCount val="10"/>
                <c:pt idx="0">
                  <c:v>18.745410853265845</c:v>
                </c:pt>
                <c:pt idx="1">
                  <c:v>20.137604030761754</c:v>
                </c:pt>
                <c:pt idx="2">
                  <c:v>16.431681651516659</c:v>
                </c:pt>
                <c:pt idx="3">
                  <c:v>15.78541378053977</c:v>
                </c:pt>
                <c:pt idx="4">
                  <c:v>20.029113035188068</c:v>
                </c:pt>
                <c:pt idx="5">
                  <c:v>14.206312612217619</c:v>
                </c:pt>
                <c:pt idx="6">
                  <c:v>12.569747205272819</c:v>
                </c:pt>
                <c:pt idx="7">
                  <c:v>10.492792549828907</c:v>
                </c:pt>
                <c:pt idx="8">
                  <c:v>9.3232219168252186</c:v>
                </c:pt>
                <c:pt idx="9">
                  <c:v>5.2760416480838606</c:v>
                </c:pt>
              </c:numCache>
            </c:numRef>
          </c:val>
        </c:ser>
        <c:dLbls>
          <c:showLegendKey val="0"/>
          <c:showVal val="0"/>
          <c:showCatName val="0"/>
          <c:showSerName val="0"/>
          <c:showPercent val="0"/>
          <c:showBubbleSize val="0"/>
        </c:dLbls>
        <c:gapWidth val="150"/>
        <c:axId val="107388928"/>
        <c:axId val="107391232"/>
      </c:barChart>
      <c:lineChart>
        <c:grouping val="standard"/>
        <c:varyColors val="0"/>
        <c:ser>
          <c:idx val="1"/>
          <c:order val="1"/>
          <c:tx>
            <c:strRef>
              <c:f>'Figure 5.1'!$E$52</c:f>
              <c:strCache>
                <c:ptCount val="1"/>
                <c:pt idx="0">
                  <c:v>Boys</c:v>
                </c:pt>
              </c:strCache>
            </c:strRef>
          </c:tx>
          <c:spPr>
            <a:ln>
              <a:noFill/>
            </a:ln>
          </c:spPr>
          <c:marker>
            <c:symbol val="square"/>
            <c:size val="8"/>
            <c:spPr>
              <a:solidFill>
                <a:schemeClr val="tx1">
                  <a:alpha val="40000"/>
                </a:schemeClr>
              </a:solidFill>
              <a:ln>
                <a:solidFill>
                  <a:schemeClr val="tx1">
                    <a:shade val="95000"/>
                    <a:satMod val="105000"/>
                  </a:schemeClr>
                </a:solidFill>
              </a:ln>
            </c:spPr>
          </c:marker>
          <c:cat>
            <c:strRef>
              <c:f>'Figure 5.1'!$B$55:$B$64</c:f>
              <c:strCache>
                <c:ptCount val="10"/>
                <c:pt idx="0">
                  <c:v>Hungary</c:v>
                </c:pt>
                <c:pt idx="1">
                  <c:v>Portugal</c:v>
                </c:pt>
                <c:pt idx="2">
                  <c:v>Chile</c:v>
                </c:pt>
                <c:pt idx="3">
                  <c:v>Italy</c:v>
                </c:pt>
                <c:pt idx="4">
                  <c:v>Croatia</c:v>
                </c:pt>
                <c:pt idx="5">
                  <c:v>Germany</c:v>
                </c:pt>
                <c:pt idx="6">
                  <c:v>Mexico</c:v>
                </c:pt>
                <c:pt idx="7">
                  <c:v>Hong Kong-China</c:v>
                </c:pt>
                <c:pt idx="8">
                  <c:v>Korea</c:v>
                </c:pt>
                <c:pt idx="9">
                  <c:v>Macao-China</c:v>
                </c:pt>
              </c:strCache>
            </c:strRef>
          </c:cat>
          <c:val>
            <c:numRef>
              <c:f>'Figure 5.1'!$E$55:$E$64</c:f>
              <c:numCache>
                <c:formatCode>0.0</c:formatCode>
                <c:ptCount val="10"/>
                <c:pt idx="0">
                  <c:v>51.708916573387867</c:v>
                </c:pt>
                <c:pt idx="1">
                  <c:v>50.19562931203042</c:v>
                </c:pt>
                <c:pt idx="2">
                  <c:v>49.673820795581555</c:v>
                </c:pt>
                <c:pt idx="3">
                  <c:v>45.774165260243855</c:v>
                </c:pt>
                <c:pt idx="4">
                  <c:v>45.406966861042889</c:v>
                </c:pt>
                <c:pt idx="5">
                  <c:v>38.690473410072542</c:v>
                </c:pt>
                <c:pt idx="6">
                  <c:v>34.820151026508803</c:v>
                </c:pt>
                <c:pt idx="7">
                  <c:v>24.093505625393856</c:v>
                </c:pt>
                <c:pt idx="8">
                  <c:v>16.500913236191689</c:v>
                </c:pt>
                <c:pt idx="9">
                  <c:v>15.907999249458845</c:v>
                </c:pt>
              </c:numCache>
            </c:numRef>
          </c:val>
          <c:smooth val="0"/>
        </c:ser>
        <c:ser>
          <c:idx val="2"/>
          <c:order val="2"/>
          <c:tx>
            <c:v>Gender gap</c:v>
          </c:tx>
          <c:spPr>
            <a:ln w="28575">
              <a:noFill/>
            </a:ln>
          </c:spPr>
          <c:marker>
            <c:symbol val="none"/>
          </c:marker>
          <c:cat>
            <c:strRef>
              <c:f>'Figure 5.1'!$B$55:$B$64</c:f>
              <c:strCache>
                <c:ptCount val="10"/>
                <c:pt idx="0">
                  <c:v>Hungary</c:v>
                </c:pt>
                <c:pt idx="1">
                  <c:v>Portugal</c:v>
                </c:pt>
                <c:pt idx="2">
                  <c:v>Chile</c:v>
                </c:pt>
                <c:pt idx="3">
                  <c:v>Italy</c:v>
                </c:pt>
                <c:pt idx="4">
                  <c:v>Croatia</c:v>
                </c:pt>
                <c:pt idx="5">
                  <c:v>Germany</c:v>
                </c:pt>
                <c:pt idx="6">
                  <c:v>Mexico</c:v>
                </c:pt>
                <c:pt idx="7">
                  <c:v>Hong Kong-China</c:v>
                </c:pt>
                <c:pt idx="8">
                  <c:v>Korea</c:v>
                </c:pt>
                <c:pt idx="9">
                  <c:v>Macao-China</c:v>
                </c:pt>
              </c:strCache>
            </c:strRef>
          </c:cat>
          <c:val>
            <c:numRef>
              <c:f>'Figure 5.1'!$C$55:$C$64</c:f>
              <c:numCache>
                <c:formatCode>0.0</c:formatCode>
                <c:ptCount val="10"/>
                <c:pt idx="0">
                  <c:v>18.745410853265845</c:v>
                </c:pt>
                <c:pt idx="1">
                  <c:v>20.137604030761754</c:v>
                </c:pt>
                <c:pt idx="2">
                  <c:v>16.431681651516659</c:v>
                </c:pt>
                <c:pt idx="3">
                  <c:v>15.78541378053977</c:v>
                </c:pt>
                <c:pt idx="4">
                  <c:v>20.029113035188068</c:v>
                </c:pt>
                <c:pt idx="5">
                  <c:v>14.206312612217619</c:v>
                </c:pt>
                <c:pt idx="6">
                  <c:v>12.569747205272819</c:v>
                </c:pt>
                <c:pt idx="7">
                  <c:v>10.492792549828907</c:v>
                </c:pt>
                <c:pt idx="8">
                  <c:v>9.3232219168252186</c:v>
                </c:pt>
                <c:pt idx="9">
                  <c:v>5.2760416480838606</c:v>
                </c:pt>
              </c:numCache>
            </c:numRef>
          </c:val>
          <c:smooth val="0"/>
        </c:ser>
        <c:dLbls>
          <c:showLegendKey val="0"/>
          <c:showVal val="0"/>
          <c:showCatName val="0"/>
          <c:showSerName val="0"/>
          <c:showPercent val="0"/>
          <c:showBubbleSize val="0"/>
        </c:dLbls>
        <c:hiLowLines>
          <c:spPr>
            <a:ln w="28575">
              <a:headEnd type="triangle" w="med" len="med"/>
              <a:tailEnd type="triangle" w="med" len="sm"/>
            </a:ln>
          </c:spPr>
        </c:hiLowLines>
        <c:marker val="1"/>
        <c:smooth val="0"/>
        <c:axId val="107388928"/>
        <c:axId val="107391232"/>
      </c:lineChart>
      <c:catAx>
        <c:axId val="107388928"/>
        <c:scaling>
          <c:orientation val="minMax"/>
        </c:scaling>
        <c:delete val="0"/>
        <c:axPos val="b"/>
        <c:majorTickMark val="out"/>
        <c:minorTickMark val="none"/>
        <c:tickLblPos val="nextTo"/>
        <c:txPr>
          <a:bodyPr rot="-5400000" vert="horz"/>
          <a:lstStyle/>
          <a:p>
            <a:pPr>
              <a:defRPr/>
            </a:pPr>
            <a:endParaRPr lang="en-US"/>
          </a:p>
        </c:txPr>
        <c:crossAx val="107391232"/>
        <c:crosses val="autoZero"/>
        <c:auto val="1"/>
        <c:lblAlgn val="ctr"/>
        <c:lblOffset val="100"/>
        <c:noMultiLvlLbl val="0"/>
      </c:catAx>
      <c:valAx>
        <c:axId val="107391232"/>
        <c:scaling>
          <c:orientation val="minMax"/>
        </c:scaling>
        <c:delete val="0"/>
        <c:axPos val="l"/>
        <c:majorGridlines/>
        <c:numFmt formatCode="General" sourceLinked="0"/>
        <c:majorTickMark val="out"/>
        <c:minorTickMark val="none"/>
        <c:tickLblPos val="nextTo"/>
        <c:crossAx val="107388928"/>
        <c:crosses val="autoZero"/>
        <c:crossBetween val="between"/>
      </c:valAx>
      <c:spPr>
        <a:ln w="6350">
          <a:solidFill>
            <a:schemeClr val="tx1">
              <a:shade val="95000"/>
              <a:satMod val="105000"/>
            </a:schemeClr>
          </a:solidFill>
        </a:ln>
      </c:spPr>
    </c:plotArea>
    <c:legend>
      <c:legendPos val="t"/>
      <c:layout>
        <c:manualLayout>
          <c:xMode val="edge"/>
          <c:yMode val="edge"/>
          <c:x val="0.31164271132775068"/>
          <c:y val="1.5670909260294009E-2"/>
          <c:w val="0.3056639348652847"/>
          <c:h val="4.7229282471841209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7006160737908834E-2"/>
          <c:y val="0.11853055145689977"/>
          <c:w val="0.94894530938493082"/>
          <c:h val="0.64259396647222955"/>
        </c:manualLayout>
      </c:layout>
      <c:barChart>
        <c:barDir val="col"/>
        <c:grouping val="clustered"/>
        <c:varyColors val="0"/>
        <c:ser>
          <c:idx val="0"/>
          <c:order val="0"/>
          <c:tx>
            <c:strRef>
              <c:f>'Figure 5.2'!$C$51</c:f>
              <c:strCache>
                <c:ptCount val="1"/>
                <c:pt idx="0">
                  <c:v>Additional score-point difference in reading associated with school mean ESCS among boys</c:v>
                </c:pt>
              </c:strCache>
            </c:strRef>
          </c:tx>
          <c:invertIfNegative val="0"/>
          <c:dPt>
            <c:idx val="63"/>
            <c:invertIfNegative val="0"/>
            <c:bubble3D val="0"/>
          </c:dPt>
          <c:cat>
            <c:strRef>
              <c:f>'Figure 5.2'!$B$54:$B$117</c:f>
              <c:strCache>
                <c:ptCount val="64"/>
                <c:pt idx="0">
                  <c:v>Israel</c:v>
                </c:pt>
                <c:pt idx="1">
                  <c:v>United Arab Emirates</c:v>
                </c:pt>
                <c:pt idx="2">
                  <c:v>Qatar</c:v>
                </c:pt>
                <c:pt idx="3">
                  <c:v>Greece</c:v>
                </c:pt>
                <c:pt idx="4">
                  <c:v>Finland</c:v>
                </c:pt>
                <c:pt idx="5">
                  <c:v>Jordan</c:v>
                </c:pt>
                <c:pt idx="6">
                  <c:v>Korea</c:v>
                </c:pt>
                <c:pt idx="7">
                  <c:v>Norway</c:v>
                </c:pt>
                <c:pt idx="8">
                  <c:v>Japan</c:v>
                </c:pt>
                <c:pt idx="9">
                  <c:v>Chinese Taipei</c:v>
                </c:pt>
                <c:pt idx="10">
                  <c:v>Italy</c:v>
                </c:pt>
                <c:pt idx="11">
                  <c:v>Estonia</c:v>
                </c:pt>
                <c:pt idx="12">
                  <c:v>Lithuania</c:v>
                </c:pt>
                <c:pt idx="13">
                  <c:v>Uruguay</c:v>
                </c:pt>
                <c:pt idx="14">
                  <c:v>Germany</c:v>
                </c:pt>
                <c:pt idx="15">
                  <c:v>Hungary</c:v>
                </c:pt>
                <c:pt idx="16">
                  <c:v>Serbia</c:v>
                </c:pt>
                <c:pt idx="17">
                  <c:v>Belgium</c:v>
                </c:pt>
                <c:pt idx="18">
                  <c:v>Macao-China</c:v>
                </c:pt>
                <c:pt idx="19">
                  <c:v>Montenegro</c:v>
                </c:pt>
                <c:pt idx="20">
                  <c:v>Portugal</c:v>
                </c:pt>
                <c:pt idx="21">
                  <c:v>Bulgaria</c:v>
                </c:pt>
                <c:pt idx="22">
                  <c:v>France</c:v>
                </c:pt>
                <c:pt idx="23">
                  <c:v>New Zealand</c:v>
                </c:pt>
                <c:pt idx="24">
                  <c:v>Croatia</c:v>
                </c:pt>
                <c:pt idx="25">
                  <c:v>Austria</c:v>
                </c:pt>
                <c:pt idx="26">
                  <c:v>OECD average</c:v>
                </c:pt>
                <c:pt idx="27">
                  <c:v>Australia</c:v>
                </c:pt>
                <c:pt idx="28">
                  <c:v>Poland</c:v>
                </c:pt>
                <c:pt idx="29">
                  <c:v>Costa Rica</c:v>
                </c:pt>
                <c:pt idx="30">
                  <c:v>Sweden</c:v>
                </c:pt>
                <c:pt idx="31">
                  <c:v>Thailand</c:v>
                </c:pt>
                <c:pt idx="32">
                  <c:v>Colombia</c:v>
                </c:pt>
                <c:pt idx="33">
                  <c:v>Denmark</c:v>
                </c:pt>
                <c:pt idx="34">
                  <c:v>Chile</c:v>
                </c:pt>
                <c:pt idx="35">
                  <c:v>Kazakhstan</c:v>
                </c:pt>
                <c:pt idx="36">
                  <c:v>Romania</c:v>
                </c:pt>
                <c:pt idx="37">
                  <c:v>Ireland</c:v>
                </c:pt>
                <c:pt idx="38">
                  <c:v>Tunisia</c:v>
                </c:pt>
                <c:pt idx="39">
                  <c:v>Netherlands</c:v>
                </c:pt>
                <c:pt idx="40">
                  <c:v>Turkey</c:v>
                </c:pt>
                <c:pt idx="41">
                  <c:v>Brazil</c:v>
                </c:pt>
                <c:pt idx="42">
                  <c:v>United States</c:v>
                </c:pt>
                <c:pt idx="43">
                  <c:v>Slovenia</c:v>
                </c:pt>
                <c:pt idx="44">
                  <c:v>Russian Federation</c:v>
                </c:pt>
                <c:pt idx="45">
                  <c:v>Singapore</c:v>
                </c:pt>
                <c:pt idx="46">
                  <c:v>Switzerland</c:v>
                </c:pt>
                <c:pt idx="47">
                  <c:v>Luxembourg</c:v>
                </c:pt>
                <c:pt idx="48">
                  <c:v>Mexico</c:v>
                </c:pt>
                <c:pt idx="49">
                  <c:v>Slovak Republic</c:v>
                </c:pt>
                <c:pt idx="50">
                  <c:v>Spain</c:v>
                </c:pt>
                <c:pt idx="51">
                  <c:v>Shanghai-China</c:v>
                </c:pt>
                <c:pt idx="52">
                  <c:v>Viet Nam</c:v>
                </c:pt>
                <c:pt idx="53">
                  <c:v>Malaysia</c:v>
                </c:pt>
                <c:pt idx="54">
                  <c:v>Argentina</c:v>
                </c:pt>
                <c:pt idx="55">
                  <c:v>United Kingdom</c:v>
                </c:pt>
                <c:pt idx="56">
                  <c:v>Indonesia</c:v>
                </c:pt>
                <c:pt idx="57">
                  <c:v>Czech Republic</c:v>
                </c:pt>
                <c:pt idx="58">
                  <c:v>Hong Kong-China</c:v>
                </c:pt>
                <c:pt idx="59">
                  <c:v>Canada</c:v>
                </c:pt>
                <c:pt idx="60">
                  <c:v>Iceland</c:v>
                </c:pt>
                <c:pt idx="61">
                  <c:v>Peru</c:v>
                </c:pt>
                <c:pt idx="62">
                  <c:v>Latvia</c:v>
                </c:pt>
                <c:pt idx="63">
                  <c:v>Liechtenstein</c:v>
                </c:pt>
              </c:strCache>
            </c:strRef>
          </c:cat>
          <c:val>
            <c:numRef>
              <c:f>'Figure 5.2'!$E$54:$E$117</c:f>
              <c:numCache>
                <c:formatCode>0</c:formatCode>
                <c:ptCount val="64"/>
                <c:pt idx="0">
                  <c:v>59.477251073666707</c:v>
                </c:pt>
                <c:pt idx="1">
                  <c:v>41.213138024242042</c:v>
                </c:pt>
                <c:pt idx="2">
                  <c:v>29.070727660733713</c:v>
                </c:pt>
                <c:pt idx="3">
                  <c:v>25.74546338325348</c:v>
                </c:pt>
                <c:pt idx="4">
                  <c:v>25.508544927287058</c:v>
                </c:pt>
                <c:pt idx="5">
                  <c:v>0</c:v>
                </c:pt>
                <c:pt idx="6">
                  <c:v>0</c:v>
                </c:pt>
                <c:pt idx="7">
                  <c:v>0</c:v>
                </c:pt>
                <c:pt idx="8">
                  <c:v>0</c:v>
                </c:pt>
                <c:pt idx="9">
                  <c:v>19.264691845468576</c:v>
                </c:pt>
                <c:pt idx="10">
                  <c:v>16.994092920702514</c:v>
                </c:pt>
                <c:pt idx="11">
                  <c:v>0</c:v>
                </c:pt>
                <c:pt idx="12">
                  <c:v>15.417527532078509</c:v>
                </c:pt>
                <c:pt idx="13">
                  <c:v>14.968276550785532</c:v>
                </c:pt>
                <c:pt idx="14">
                  <c:v>14.731893837878529</c:v>
                </c:pt>
                <c:pt idx="15">
                  <c:v>14.095873680872096</c:v>
                </c:pt>
                <c:pt idx="16">
                  <c:v>13.403930263010617</c:v>
                </c:pt>
                <c:pt idx="17">
                  <c:v>13.272548333479609</c:v>
                </c:pt>
                <c:pt idx="18">
                  <c:v>13.248861178354382</c:v>
                </c:pt>
                <c:pt idx="19">
                  <c:v>13.187305131739757</c:v>
                </c:pt>
                <c:pt idx="20">
                  <c:v>13.182027227671547</c:v>
                </c:pt>
                <c:pt idx="21">
                  <c:v>13.150434043655389</c:v>
                </c:pt>
                <c:pt idx="22">
                  <c:v>0</c:v>
                </c:pt>
                <c:pt idx="23">
                  <c:v>0</c:v>
                </c:pt>
                <c:pt idx="24">
                  <c:v>0</c:v>
                </c:pt>
                <c:pt idx="25">
                  <c:v>0</c:v>
                </c:pt>
                <c:pt idx="26">
                  <c:v>12.151597010634266</c:v>
                </c:pt>
                <c:pt idx="27">
                  <c:v>0</c:v>
                </c:pt>
                <c:pt idx="28">
                  <c:v>0</c:v>
                </c:pt>
                <c:pt idx="29">
                  <c:v>10.365236476897921</c:v>
                </c:pt>
                <c:pt idx="30">
                  <c:v>0</c:v>
                </c:pt>
                <c:pt idx="31">
                  <c:v>10.040309667811593</c:v>
                </c:pt>
                <c:pt idx="32">
                  <c:v>9.8745529384080211</c:v>
                </c:pt>
                <c:pt idx="33">
                  <c:v>0</c:v>
                </c:pt>
                <c:pt idx="34">
                  <c:v>9.3147508942192445</c:v>
                </c:pt>
                <c:pt idx="35">
                  <c:v>0</c:v>
                </c:pt>
                <c:pt idx="36">
                  <c:v>0</c:v>
                </c:pt>
                <c:pt idx="37">
                  <c:v>0</c:v>
                </c:pt>
                <c:pt idx="38">
                  <c:v>0</c:v>
                </c:pt>
                <c:pt idx="39">
                  <c:v>0</c:v>
                </c:pt>
                <c:pt idx="40">
                  <c:v>0</c:v>
                </c:pt>
                <c:pt idx="41">
                  <c:v>7.3393284336704774</c:v>
                </c:pt>
                <c:pt idx="42">
                  <c:v>0</c:v>
                </c:pt>
                <c:pt idx="43">
                  <c:v>0</c:v>
                </c:pt>
                <c:pt idx="44">
                  <c:v>0</c:v>
                </c:pt>
                <c:pt idx="45">
                  <c:v>0</c:v>
                </c:pt>
                <c:pt idx="46">
                  <c:v>0</c:v>
                </c:pt>
                <c:pt idx="47">
                  <c:v>0</c:v>
                </c:pt>
                <c:pt idx="48">
                  <c:v>3.8779803917280891</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er>
        <c:dLbls>
          <c:showLegendKey val="0"/>
          <c:showVal val="0"/>
          <c:showCatName val="0"/>
          <c:showSerName val="0"/>
          <c:showPercent val="0"/>
          <c:showBubbleSize val="0"/>
        </c:dLbls>
        <c:gapWidth val="150"/>
        <c:axId val="122278272"/>
        <c:axId val="122909440"/>
      </c:barChart>
      <c:barChart>
        <c:barDir val="col"/>
        <c:grouping val="clustered"/>
        <c:varyColors val="0"/>
        <c:ser>
          <c:idx val="1"/>
          <c:order val="1"/>
          <c:tx>
            <c:v>Not sig</c:v>
          </c:tx>
          <c:spPr>
            <a:solidFill>
              <a:schemeClr val="tx2">
                <a:lumMod val="40000"/>
                <a:lumOff val="60000"/>
              </a:schemeClr>
            </a:solidFill>
          </c:spPr>
          <c:invertIfNegative val="0"/>
          <c:cat>
            <c:strRef>
              <c:f>'Figure 5.2'!$B$54:$B$117</c:f>
              <c:strCache>
                <c:ptCount val="64"/>
                <c:pt idx="0">
                  <c:v>Israel</c:v>
                </c:pt>
                <c:pt idx="1">
                  <c:v>United Arab Emirates</c:v>
                </c:pt>
                <c:pt idx="2">
                  <c:v>Qatar</c:v>
                </c:pt>
                <c:pt idx="3">
                  <c:v>Greece</c:v>
                </c:pt>
                <c:pt idx="4">
                  <c:v>Finland</c:v>
                </c:pt>
                <c:pt idx="5">
                  <c:v>Jordan</c:v>
                </c:pt>
                <c:pt idx="6">
                  <c:v>Korea</c:v>
                </c:pt>
                <c:pt idx="7">
                  <c:v>Norway</c:v>
                </c:pt>
                <c:pt idx="8">
                  <c:v>Japan</c:v>
                </c:pt>
                <c:pt idx="9">
                  <c:v>Chinese Taipei</c:v>
                </c:pt>
                <c:pt idx="10">
                  <c:v>Italy</c:v>
                </c:pt>
                <c:pt idx="11">
                  <c:v>Estonia</c:v>
                </c:pt>
                <c:pt idx="12">
                  <c:v>Lithuania</c:v>
                </c:pt>
                <c:pt idx="13">
                  <c:v>Uruguay</c:v>
                </c:pt>
                <c:pt idx="14">
                  <c:v>Germany</c:v>
                </c:pt>
                <c:pt idx="15">
                  <c:v>Hungary</c:v>
                </c:pt>
                <c:pt idx="16">
                  <c:v>Serbia</c:v>
                </c:pt>
                <c:pt idx="17">
                  <c:v>Belgium</c:v>
                </c:pt>
                <c:pt idx="18">
                  <c:v>Macao-China</c:v>
                </c:pt>
                <c:pt idx="19">
                  <c:v>Montenegro</c:v>
                </c:pt>
                <c:pt idx="20">
                  <c:v>Portugal</c:v>
                </c:pt>
                <c:pt idx="21">
                  <c:v>Bulgaria</c:v>
                </c:pt>
                <c:pt idx="22">
                  <c:v>France</c:v>
                </c:pt>
                <c:pt idx="23">
                  <c:v>New Zealand</c:v>
                </c:pt>
                <c:pt idx="24">
                  <c:v>Croatia</c:v>
                </c:pt>
                <c:pt idx="25">
                  <c:v>Austria</c:v>
                </c:pt>
                <c:pt idx="26">
                  <c:v>OECD average</c:v>
                </c:pt>
                <c:pt idx="27">
                  <c:v>Australia</c:v>
                </c:pt>
                <c:pt idx="28">
                  <c:v>Poland</c:v>
                </c:pt>
                <c:pt idx="29">
                  <c:v>Costa Rica</c:v>
                </c:pt>
                <c:pt idx="30">
                  <c:v>Sweden</c:v>
                </c:pt>
                <c:pt idx="31">
                  <c:v>Thailand</c:v>
                </c:pt>
                <c:pt idx="32">
                  <c:v>Colombia</c:v>
                </c:pt>
                <c:pt idx="33">
                  <c:v>Denmark</c:v>
                </c:pt>
                <c:pt idx="34">
                  <c:v>Chile</c:v>
                </c:pt>
                <c:pt idx="35">
                  <c:v>Kazakhstan</c:v>
                </c:pt>
                <c:pt idx="36">
                  <c:v>Romania</c:v>
                </c:pt>
                <c:pt idx="37">
                  <c:v>Ireland</c:v>
                </c:pt>
                <c:pt idx="38">
                  <c:v>Tunisia</c:v>
                </c:pt>
                <c:pt idx="39">
                  <c:v>Netherlands</c:v>
                </c:pt>
                <c:pt idx="40">
                  <c:v>Turkey</c:v>
                </c:pt>
                <c:pt idx="41">
                  <c:v>Brazil</c:v>
                </c:pt>
                <c:pt idx="42">
                  <c:v>United States</c:v>
                </c:pt>
                <c:pt idx="43">
                  <c:v>Slovenia</c:v>
                </c:pt>
                <c:pt idx="44">
                  <c:v>Russian Federation</c:v>
                </c:pt>
                <c:pt idx="45">
                  <c:v>Singapore</c:v>
                </c:pt>
                <c:pt idx="46">
                  <c:v>Switzerland</c:v>
                </c:pt>
                <c:pt idx="47">
                  <c:v>Luxembourg</c:v>
                </c:pt>
                <c:pt idx="48">
                  <c:v>Mexico</c:v>
                </c:pt>
                <c:pt idx="49">
                  <c:v>Slovak Republic</c:v>
                </c:pt>
                <c:pt idx="50">
                  <c:v>Spain</c:v>
                </c:pt>
                <c:pt idx="51">
                  <c:v>Shanghai-China</c:v>
                </c:pt>
                <c:pt idx="52">
                  <c:v>Viet Nam</c:v>
                </c:pt>
                <c:pt idx="53">
                  <c:v>Malaysia</c:v>
                </c:pt>
                <c:pt idx="54">
                  <c:v>Argentina</c:v>
                </c:pt>
                <c:pt idx="55">
                  <c:v>United Kingdom</c:v>
                </c:pt>
                <c:pt idx="56">
                  <c:v>Indonesia</c:v>
                </c:pt>
                <c:pt idx="57">
                  <c:v>Czech Republic</c:v>
                </c:pt>
                <c:pt idx="58">
                  <c:v>Hong Kong-China</c:v>
                </c:pt>
                <c:pt idx="59">
                  <c:v>Canada</c:v>
                </c:pt>
                <c:pt idx="60">
                  <c:v>Iceland</c:v>
                </c:pt>
                <c:pt idx="61">
                  <c:v>Peru</c:v>
                </c:pt>
                <c:pt idx="62">
                  <c:v>Latvia</c:v>
                </c:pt>
                <c:pt idx="63">
                  <c:v>Liechtenstein</c:v>
                </c:pt>
              </c:strCache>
            </c:strRef>
          </c:cat>
          <c:val>
            <c:numRef>
              <c:f>'Figure 5.2'!$F$54:$F$117</c:f>
              <c:numCache>
                <c:formatCode>0</c:formatCode>
                <c:ptCount val="64"/>
                <c:pt idx="0">
                  <c:v>0</c:v>
                </c:pt>
                <c:pt idx="1">
                  <c:v>0</c:v>
                </c:pt>
                <c:pt idx="2">
                  <c:v>0</c:v>
                </c:pt>
                <c:pt idx="3">
                  <c:v>0</c:v>
                </c:pt>
                <c:pt idx="4">
                  <c:v>0</c:v>
                </c:pt>
                <c:pt idx="5">
                  <c:v>23.882303731256197</c:v>
                </c:pt>
                <c:pt idx="6">
                  <c:v>22.40976020342783</c:v>
                </c:pt>
                <c:pt idx="7">
                  <c:v>22.05482559941801</c:v>
                </c:pt>
                <c:pt idx="8">
                  <c:v>19.437987778992664</c:v>
                </c:pt>
                <c:pt idx="9">
                  <c:v>0</c:v>
                </c:pt>
                <c:pt idx="10">
                  <c:v>0</c:v>
                </c:pt>
                <c:pt idx="11">
                  <c:v>15.624893757806811</c:v>
                </c:pt>
                <c:pt idx="12">
                  <c:v>0</c:v>
                </c:pt>
                <c:pt idx="13">
                  <c:v>0</c:v>
                </c:pt>
                <c:pt idx="14">
                  <c:v>0</c:v>
                </c:pt>
                <c:pt idx="15">
                  <c:v>0</c:v>
                </c:pt>
                <c:pt idx="16">
                  <c:v>0</c:v>
                </c:pt>
                <c:pt idx="17">
                  <c:v>0</c:v>
                </c:pt>
                <c:pt idx="18">
                  <c:v>0</c:v>
                </c:pt>
                <c:pt idx="19">
                  <c:v>0</c:v>
                </c:pt>
                <c:pt idx="20">
                  <c:v>0</c:v>
                </c:pt>
                <c:pt idx="21">
                  <c:v>0</c:v>
                </c:pt>
                <c:pt idx="22">
                  <c:v>12.938547170639254</c:v>
                </c:pt>
                <c:pt idx="23">
                  <c:v>12.661081677395302</c:v>
                </c:pt>
                <c:pt idx="24">
                  <c:v>12.501052758518114</c:v>
                </c:pt>
                <c:pt idx="25">
                  <c:v>12.357268344575544</c:v>
                </c:pt>
                <c:pt idx="26">
                  <c:v>0</c:v>
                </c:pt>
                <c:pt idx="27">
                  <c:v>10.909630700119909</c:v>
                </c:pt>
                <c:pt idx="28">
                  <c:v>10.684685589900718</c:v>
                </c:pt>
                <c:pt idx="29">
                  <c:v>0</c:v>
                </c:pt>
                <c:pt idx="30">
                  <c:v>10.267832372985993</c:v>
                </c:pt>
                <c:pt idx="31">
                  <c:v>0</c:v>
                </c:pt>
                <c:pt idx="32">
                  <c:v>0</c:v>
                </c:pt>
                <c:pt idx="33">
                  <c:v>9.7247271107298019</c:v>
                </c:pt>
                <c:pt idx="34">
                  <c:v>0</c:v>
                </c:pt>
                <c:pt idx="35">
                  <c:v>9.2926873850744514</c:v>
                </c:pt>
                <c:pt idx="36">
                  <c:v>9.0540719876391655</c:v>
                </c:pt>
                <c:pt idx="37">
                  <c:v>8.9626579332439835</c:v>
                </c:pt>
                <c:pt idx="38">
                  <c:v>8.5072743065910483</c:v>
                </c:pt>
                <c:pt idx="39">
                  <c:v>7.9397371038729831</c:v>
                </c:pt>
                <c:pt idx="40">
                  <c:v>7.4613371708261571</c:v>
                </c:pt>
                <c:pt idx="41">
                  <c:v>0</c:v>
                </c:pt>
                <c:pt idx="42">
                  <c:v>7.1657519833857526</c:v>
                </c:pt>
                <c:pt idx="43">
                  <c:v>5.9048928218391836</c:v>
                </c:pt>
                <c:pt idx="44">
                  <c:v>5.8811569925193554</c:v>
                </c:pt>
                <c:pt idx="45">
                  <c:v>5.4589902517469815</c:v>
                </c:pt>
                <c:pt idx="46">
                  <c:v>5.0858275895915463</c:v>
                </c:pt>
                <c:pt idx="47">
                  <c:v>4.1264732305098439</c:v>
                </c:pt>
                <c:pt idx="48">
                  <c:v>0</c:v>
                </c:pt>
                <c:pt idx="49">
                  <c:v>3.7265048485462522</c:v>
                </c:pt>
                <c:pt idx="50">
                  <c:v>3.684777642585475</c:v>
                </c:pt>
                <c:pt idx="51">
                  <c:v>3.2634538468621828</c:v>
                </c:pt>
                <c:pt idx="52">
                  <c:v>3.0977327468731946</c:v>
                </c:pt>
                <c:pt idx="53">
                  <c:v>2.5198270357684365</c:v>
                </c:pt>
                <c:pt idx="54">
                  <c:v>2.2298266675267846</c:v>
                </c:pt>
                <c:pt idx="55">
                  <c:v>2.2094283711227987</c:v>
                </c:pt>
                <c:pt idx="56">
                  <c:v>1.107225667479115</c:v>
                </c:pt>
                <c:pt idx="57">
                  <c:v>0.95340357576053669</c:v>
                </c:pt>
                <c:pt idx="58">
                  <c:v>0.68278257168816525</c:v>
                </c:pt>
                <c:pt idx="59">
                  <c:v>0.61003482005962928</c:v>
                </c:pt>
                <c:pt idx="60">
                  <c:v>5.1804293470361334E-2</c:v>
                </c:pt>
                <c:pt idx="61">
                  <c:v>-1.6183957939447202</c:v>
                </c:pt>
                <c:pt idx="62">
                  <c:v>-3.2911998701093523</c:v>
                </c:pt>
                <c:pt idx="63">
                  <c:v>-34.666455019498528</c:v>
                </c:pt>
              </c:numCache>
            </c:numRef>
          </c:val>
        </c:ser>
        <c:dLbls>
          <c:showLegendKey val="0"/>
          <c:showVal val="0"/>
          <c:showCatName val="0"/>
          <c:showSerName val="0"/>
          <c:showPercent val="0"/>
          <c:showBubbleSize val="0"/>
        </c:dLbls>
        <c:gapWidth val="150"/>
        <c:axId val="123339136"/>
        <c:axId val="122910976"/>
      </c:barChart>
      <c:catAx>
        <c:axId val="122278272"/>
        <c:scaling>
          <c:orientation val="minMax"/>
        </c:scaling>
        <c:delete val="0"/>
        <c:axPos val="b"/>
        <c:majorTickMark val="none"/>
        <c:minorTickMark val="none"/>
        <c:tickLblPos val="low"/>
        <c:crossAx val="122909440"/>
        <c:crosses val="autoZero"/>
        <c:auto val="1"/>
        <c:lblAlgn val="ctr"/>
        <c:lblOffset val="100"/>
        <c:tickLblSkip val="1"/>
        <c:noMultiLvlLbl val="0"/>
      </c:catAx>
      <c:valAx>
        <c:axId val="122909440"/>
        <c:scaling>
          <c:orientation val="minMax"/>
          <c:max val="60"/>
        </c:scaling>
        <c:delete val="0"/>
        <c:axPos val="l"/>
        <c:majorGridlines/>
        <c:numFmt formatCode="0" sourceLinked="1"/>
        <c:majorTickMark val="out"/>
        <c:minorTickMark val="none"/>
        <c:tickLblPos val="nextTo"/>
        <c:crossAx val="122278272"/>
        <c:crosses val="autoZero"/>
        <c:crossBetween val="between"/>
      </c:valAx>
      <c:valAx>
        <c:axId val="122910976"/>
        <c:scaling>
          <c:orientation val="minMax"/>
        </c:scaling>
        <c:delete val="1"/>
        <c:axPos val="r"/>
        <c:numFmt formatCode="0" sourceLinked="1"/>
        <c:majorTickMark val="out"/>
        <c:minorTickMark val="none"/>
        <c:tickLblPos val="nextTo"/>
        <c:crossAx val="123339136"/>
        <c:crosses val="max"/>
        <c:crossBetween val="between"/>
      </c:valAx>
      <c:catAx>
        <c:axId val="123339136"/>
        <c:scaling>
          <c:orientation val="minMax"/>
        </c:scaling>
        <c:delete val="1"/>
        <c:axPos val="b"/>
        <c:majorTickMark val="out"/>
        <c:minorTickMark val="none"/>
        <c:tickLblPos val="nextTo"/>
        <c:crossAx val="122910976"/>
        <c:crosses val="autoZero"/>
        <c:auto val="1"/>
        <c:lblAlgn val="ctr"/>
        <c:lblOffset val="100"/>
        <c:noMultiLvlLbl val="0"/>
      </c:cat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7006160737908834E-2"/>
          <c:y val="0.10931826347185018"/>
          <c:w val="0.94894530938493082"/>
          <c:h val="0.64952813483052441"/>
        </c:manualLayout>
      </c:layout>
      <c:barChart>
        <c:barDir val="col"/>
        <c:grouping val="clustered"/>
        <c:varyColors val="0"/>
        <c:ser>
          <c:idx val="0"/>
          <c:order val="0"/>
          <c:tx>
            <c:strRef>
              <c:f>'Figure 5.3'!$C$51</c:f>
              <c:strCache>
                <c:ptCount val="1"/>
                <c:pt idx="0">
                  <c:v>Additional score-point difference in mathematics associated with school mean ESCS among boys</c:v>
                </c:pt>
              </c:strCache>
            </c:strRef>
          </c:tx>
          <c:invertIfNegative val="0"/>
          <c:dPt>
            <c:idx val="63"/>
            <c:invertIfNegative val="0"/>
            <c:bubble3D val="0"/>
          </c:dPt>
          <c:cat>
            <c:strRef>
              <c:f>'Figure 5.3'!$B$54:$B$117</c:f>
              <c:strCache>
                <c:ptCount val="64"/>
                <c:pt idx="0">
                  <c:v>Israel</c:v>
                </c:pt>
                <c:pt idx="1">
                  <c:v>United Arab Emirates</c:v>
                </c:pt>
                <c:pt idx="2">
                  <c:v>Qatar</c:v>
                </c:pt>
                <c:pt idx="3">
                  <c:v>Finland</c:v>
                </c:pt>
                <c:pt idx="4">
                  <c:v>Chinese Taipei</c:v>
                </c:pt>
                <c:pt idx="5">
                  <c:v>Greece</c:v>
                </c:pt>
                <c:pt idx="6">
                  <c:v>Jordan</c:v>
                </c:pt>
                <c:pt idx="7">
                  <c:v>Norway</c:v>
                </c:pt>
                <c:pt idx="8">
                  <c:v>Estonia</c:v>
                </c:pt>
                <c:pt idx="9">
                  <c:v>Korea</c:v>
                </c:pt>
                <c:pt idx="10">
                  <c:v>Macao-China</c:v>
                </c:pt>
                <c:pt idx="11">
                  <c:v>Poland</c:v>
                </c:pt>
                <c:pt idx="12">
                  <c:v>Bulgaria</c:v>
                </c:pt>
                <c:pt idx="13">
                  <c:v>Italy</c:v>
                </c:pt>
                <c:pt idx="14">
                  <c:v>New Zealand</c:v>
                </c:pt>
                <c:pt idx="15">
                  <c:v>Singapore</c:v>
                </c:pt>
                <c:pt idx="16">
                  <c:v>Germany</c:v>
                </c:pt>
                <c:pt idx="17">
                  <c:v>Hungary</c:v>
                </c:pt>
                <c:pt idx="18">
                  <c:v>Kazakhstan</c:v>
                </c:pt>
                <c:pt idx="19">
                  <c:v>Austria</c:v>
                </c:pt>
                <c:pt idx="20">
                  <c:v>Montenegro</c:v>
                </c:pt>
                <c:pt idx="21">
                  <c:v>OECD average</c:v>
                </c:pt>
                <c:pt idx="22">
                  <c:v>Colombia</c:v>
                </c:pt>
                <c:pt idx="23">
                  <c:v>Australia</c:v>
                </c:pt>
                <c:pt idx="24">
                  <c:v>Portugal</c:v>
                </c:pt>
                <c:pt idx="25">
                  <c:v>Japan</c:v>
                </c:pt>
                <c:pt idx="26">
                  <c:v>Costa Rica</c:v>
                </c:pt>
                <c:pt idx="27">
                  <c:v>France</c:v>
                </c:pt>
                <c:pt idx="28">
                  <c:v>Serbia</c:v>
                </c:pt>
                <c:pt idx="29">
                  <c:v>Romania</c:v>
                </c:pt>
                <c:pt idx="30">
                  <c:v>Uruguay</c:v>
                </c:pt>
                <c:pt idx="31">
                  <c:v>Denmark</c:v>
                </c:pt>
                <c:pt idx="32">
                  <c:v>Lithuania</c:v>
                </c:pt>
                <c:pt idx="33">
                  <c:v>Belgium</c:v>
                </c:pt>
                <c:pt idx="34">
                  <c:v>Slovenia</c:v>
                </c:pt>
                <c:pt idx="35">
                  <c:v>Brazil</c:v>
                </c:pt>
                <c:pt idx="36">
                  <c:v>Croatia</c:v>
                </c:pt>
                <c:pt idx="37">
                  <c:v>Chile</c:v>
                </c:pt>
                <c:pt idx="38">
                  <c:v>Slovak Republic</c:v>
                </c:pt>
                <c:pt idx="39">
                  <c:v>Sweden</c:v>
                </c:pt>
                <c:pt idx="40">
                  <c:v>Mexico</c:v>
                </c:pt>
                <c:pt idx="41">
                  <c:v>Thailand</c:v>
                </c:pt>
                <c:pt idx="42">
                  <c:v>United States</c:v>
                </c:pt>
                <c:pt idx="43">
                  <c:v>Tunisia</c:v>
                </c:pt>
                <c:pt idx="44">
                  <c:v>Russian Federation</c:v>
                </c:pt>
                <c:pt idx="45">
                  <c:v>Turkey</c:v>
                </c:pt>
                <c:pt idx="46">
                  <c:v>Czech Republic</c:v>
                </c:pt>
                <c:pt idx="47">
                  <c:v>Argentina</c:v>
                </c:pt>
                <c:pt idx="48">
                  <c:v>Shanghai-China</c:v>
                </c:pt>
                <c:pt idx="49">
                  <c:v>Viet Nam</c:v>
                </c:pt>
                <c:pt idx="50">
                  <c:v>Malaysia</c:v>
                </c:pt>
                <c:pt idx="51">
                  <c:v>Spain</c:v>
                </c:pt>
                <c:pt idx="52">
                  <c:v>Luxembourg</c:v>
                </c:pt>
                <c:pt idx="53">
                  <c:v>Ireland</c:v>
                </c:pt>
                <c:pt idx="54">
                  <c:v>Peru</c:v>
                </c:pt>
                <c:pt idx="55">
                  <c:v>Hong Kong-China</c:v>
                </c:pt>
                <c:pt idx="56">
                  <c:v>Canada</c:v>
                </c:pt>
                <c:pt idx="57">
                  <c:v>Switzerland</c:v>
                </c:pt>
                <c:pt idx="58">
                  <c:v>Indonesia</c:v>
                </c:pt>
                <c:pt idx="59">
                  <c:v>United Kingdom</c:v>
                </c:pt>
                <c:pt idx="60">
                  <c:v>Iceland</c:v>
                </c:pt>
                <c:pt idx="61">
                  <c:v>Netherlands</c:v>
                </c:pt>
                <c:pt idx="62">
                  <c:v>Latvia</c:v>
                </c:pt>
                <c:pt idx="63">
                  <c:v>Liechtenstein</c:v>
                </c:pt>
              </c:strCache>
            </c:strRef>
          </c:cat>
          <c:val>
            <c:numRef>
              <c:f>'Figure 5.3'!$E$54:$E$117</c:f>
              <c:numCache>
                <c:formatCode>0</c:formatCode>
                <c:ptCount val="64"/>
                <c:pt idx="0">
                  <c:v>49.231741882682542</c:v>
                </c:pt>
                <c:pt idx="1">
                  <c:v>35.400363005137741</c:v>
                </c:pt>
                <c:pt idx="2">
                  <c:v>28.083610422886625</c:v>
                </c:pt>
                <c:pt idx="3">
                  <c:v>27.107381307036118</c:v>
                </c:pt>
                <c:pt idx="4">
                  <c:v>0</c:v>
                </c:pt>
                <c:pt idx="5">
                  <c:v>23.747820823252919</c:v>
                </c:pt>
                <c:pt idx="6">
                  <c:v>0</c:v>
                </c:pt>
                <c:pt idx="7">
                  <c:v>0</c:v>
                </c:pt>
                <c:pt idx="8">
                  <c:v>21.436058224290747</c:v>
                </c:pt>
                <c:pt idx="9">
                  <c:v>0</c:v>
                </c:pt>
                <c:pt idx="10">
                  <c:v>16.602118114509956</c:v>
                </c:pt>
                <c:pt idx="11">
                  <c:v>16.545165614487789</c:v>
                </c:pt>
                <c:pt idx="12">
                  <c:v>15.171195781078806</c:v>
                </c:pt>
                <c:pt idx="13">
                  <c:v>15.049859055016505</c:v>
                </c:pt>
                <c:pt idx="14">
                  <c:v>0</c:v>
                </c:pt>
                <c:pt idx="15">
                  <c:v>14.208253540611473</c:v>
                </c:pt>
                <c:pt idx="16">
                  <c:v>14.059474134467752</c:v>
                </c:pt>
                <c:pt idx="17">
                  <c:v>13.975645009430179</c:v>
                </c:pt>
                <c:pt idx="18">
                  <c:v>0</c:v>
                </c:pt>
                <c:pt idx="19">
                  <c:v>0</c:v>
                </c:pt>
                <c:pt idx="20">
                  <c:v>0</c:v>
                </c:pt>
                <c:pt idx="21">
                  <c:v>9.8202817601861074</c:v>
                </c:pt>
                <c:pt idx="22">
                  <c:v>9.7588297867817619</c:v>
                </c:pt>
                <c:pt idx="23">
                  <c:v>0</c:v>
                </c:pt>
                <c:pt idx="24">
                  <c:v>0</c:v>
                </c:pt>
                <c:pt idx="25">
                  <c:v>0</c:v>
                </c:pt>
                <c:pt idx="26">
                  <c:v>9.6142695799993874</c:v>
                </c:pt>
                <c:pt idx="27">
                  <c:v>0</c:v>
                </c:pt>
                <c:pt idx="28">
                  <c:v>0</c:v>
                </c:pt>
                <c:pt idx="29">
                  <c:v>0</c:v>
                </c:pt>
                <c:pt idx="30">
                  <c:v>9.0829111893334087</c:v>
                </c:pt>
                <c:pt idx="31">
                  <c:v>0</c:v>
                </c:pt>
                <c:pt idx="32">
                  <c:v>0</c:v>
                </c:pt>
                <c:pt idx="33">
                  <c:v>0</c:v>
                </c:pt>
                <c:pt idx="34">
                  <c:v>0</c:v>
                </c:pt>
                <c:pt idx="35">
                  <c:v>7.3980664394883568</c:v>
                </c:pt>
                <c:pt idx="36">
                  <c:v>0</c:v>
                </c:pt>
                <c:pt idx="37">
                  <c:v>0</c:v>
                </c:pt>
                <c:pt idx="38">
                  <c:v>0</c:v>
                </c:pt>
                <c:pt idx="39">
                  <c:v>0</c:v>
                </c:pt>
                <c:pt idx="40">
                  <c:v>6.4109999085315623</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er>
        <c:dLbls>
          <c:showLegendKey val="0"/>
          <c:showVal val="0"/>
          <c:showCatName val="0"/>
          <c:showSerName val="0"/>
          <c:showPercent val="0"/>
          <c:showBubbleSize val="0"/>
        </c:dLbls>
        <c:gapWidth val="150"/>
        <c:axId val="124257024"/>
        <c:axId val="124264448"/>
      </c:barChart>
      <c:barChart>
        <c:barDir val="col"/>
        <c:grouping val="clustered"/>
        <c:varyColors val="0"/>
        <c:ser>
          <c:idx val="1"/>
          <c:order val="1"/>
          <c:tx>
            <c:v>Not sig</c:v>
          </c:tx>
          <c:spPr>
            <a:solidFill>
              <a:schemeClr val="tx2">
                <a:lumMod val="40000"/>
                <a:lumOff val="60000"/>
              </a:schemeClr>
            </a:solidFill>
          </c:spPr>
          <c:invertIfNegative val="0"/>
          <c:cat>
            <c:strRef>
              <c:f>'Figure 5.3'!$B$54:$B$117</c:f>
              <c:strCache>
                <c:ptCount val="64"/>
                <c:pt idx="0">
                  <c:v>Israel</c:v>
                </c:pt>
                <c:pt idx="1">
                  <c:v>United Arab Emirates</c:v>
                </c:pt>
                <c:pt idx="2">
                  <c:v>Qatar</c:v>
                </c:pt>
                <c:pt idx="3">
                  <c:v>Finland</c:v>
                </c:pt>
                <c:pt idx="4">
                  <c:v>Chinese Taipei</c:v>
                </c:pt>
                <c:pt idx="5">
                  <c:v>Greece</c:v>
                </c:pt>
                <c:pt idx="6">
                  <c:v>Jordan</c:v>
                </c:pt>
                <c:pt idx="7">
                  <c:v>Norway</c:v>
                </c:pt>
                <c:pt idx="8">
                  <c:v>Estonia</c:v>
                </c:pt>
                <c:pt idx="9">
                  <c:v>Korea</c:v>
                </c:pt>
                <c:pt idx="10">
                  <c:v>Macao-China</c:v>
                </c:pt>
                <c:pt idx="11">
                  <c:v>Poland</c:v>
                </c:pt>
                <c:pt idx="12">
                  <c:v>Bulgaria</c:v>
                </c:pt>
                <c:pt idx="13">
                  <c:v>Italy</c:v>
                </c:pt>
                <c:pt idx="14">
                  <c:v>New Zealand</c:v>
                </c:pt>
                <c:pt idx="15">
                  <c:v>Singapore</c:v>
                </c:pt>
                <c:pt idx="16">
                  <c:v>Germany</c:v>
                </c:pt>
                <c:pt idx="17">
                  <c:v>Hungary</c:v>
                </c:pt>
                <c:pt idx="18">
                  <c:v>Kazakhstan</c:v>
                </c:pt>
                <c:pt idx="19">
                  <c:v>Austria</c:v>
                </c:pt>
                <c:pt idx="20">
                  <c:v>Montenegro</c:v>
                </c:pt>
                <c:pt idx="21">
                  <c:v>OECD average</c:v>
                </c:pt>
                <c:pt idx="22">
                  <c:v>Colombia</c:v>
                </c:pt>
                <c:pt idx="23">
                  <c:v>Australia</c:v>
                </c:pt>
                <c:pt idx="24">
                  <c:v>Portugal</c:v>
                </c:pt>
                <c:pt idx="25">
                  <c:v>Japan</c:v>
                </c:pt>
                <c:pt idx="26">
                  <c:v>Costa Rica</c:v>
                </c:pt>
                <c:pt idx="27">
                  <c:v>France</c:v>
                </c:pt>
                <c:pt idx="28">
                  <c:v>Serbia</c:v>
                </c:pt>
                <c:pt idx="29">
                  <c:v>Romania</c:v>
                </c:pt>
                <c:pt idx="30">
                  <c:v>Uruguay</c:v>
                </c:pt>
                <c:pt idx="31">
                  <c:v>Denmark</c:v>
                </c:pt>
                <c:pt idx="32">
                  <c:v>Lithuania</c:v>
                </c:pt>
                <c:pt idx="33">
                  <c:v>Belgium</c:v>
                </c:pt>
                <c:pt idx="34">
                  <c:v>Slovenia</c:v>
                </c:pt>
                <c:pt idx="35">
                  <c:v>Brazil</c:v>
                </c:pt>
                <c:pt idx="36">
                  <c:v>Croatia</c:v>
                </c:pt>
                <c:pt idx="37">
                  <c:v>Chile</c:v>
                </c:pt>
                <c:pt idx="38">
                  <c:v>Slovak Republic</c:v>
                </c:pt>
                <c:pt idx="39">
                  <c:v>Sweden</c:v>
                </c:pt>
                <c:pt idx="40">
                  <c:v>Mexico</c:v>
                </c:pt>
                <c:pt idx="41">
                  <c:v>Thailand</c:v>
                </c:pt>
                <c:pt idx="42">
                  <c:v>United States</c:v>
                </c:pt>
                <c:pt idx="43">
                  <c:v>Tunisia</c:v>
                </c:pt>
                <c:pt idx="44">
                  <c:v>Russian Federation</c:v>
                </c:pt>
                <c:pt idx="45">
                  <c:v>Turkey</c:v>
                </c:pt>
                <c:pt idx="46">
                  <c:v>Czech Republic</c:v>
                </c:pt>
                <c:pt idx="47">
                  <c:v>Argentina</c:v>
                </c:pt>
                <c:pt idx="48">
                  <c:v>Shanghai-China</c:v>
                </c:pt>
                <c:pt idx="49">
                  <c:v>Viet Nam</c:v>
                </c:pt>
                <c:pt idx="50">
                  <c:v>Malaysia</c:v>
                </c:pt>
                <c:pt idx="51">
                  <c:v>Spain</c:v>
                </c:pt>
                <c:pt idx="52">
                  <c:v>Luxembourg</c:v>
                </c:pt>
                <c:pt idx="53">
                  <c:v>Ireland</c:v>
                </c:pt>
                <c:pt idx="54">
                  <c:v>Peru</c:v>
                </c:pt>
                <c:pt idx="55">
                  <c:v>Hong Kong-China</c:v>
                </c:pt>
                <c:pt idx="56">
                  <c:v>Canada</c:v>
                </c:pt>
                <c:pt idx="57">
                  <c:v>Switzerland</c:v>
                </c:pt>
                <c:pt idx="58">
                  <c:v>Indonesia</c:v>
                </c:pt>
                <c:pt idx="59">
                  <c:v>United Kingdom</c:v>
                </c:pt>
                <c:pt idx="60">
                  <c:v>Iceland</c:v>
                </c:pt>
                <c:pt idx="61">
                  <c:v>Netherlands</c:v>
                </c:pt>
                <c:pt idx="62">
                  <c:v>Latvia</c:v>
                </c:pt>
                <c:pt idx="63">
                  <c:v>Liechtenstein</c:v>
                </c:pt>
              </c:strCache>
            </c:strRef>
          </c:cat>
          <c:val>
            <c:numRef>
              <c:f>'Figure 5.3'!$F$54:$F$117</c:f>
              <c:numCache>
                <c:formatCode>0</c:formatCode>
                <c:ptCount val="64"/>
                <c:pt idx="0">
                  <c:v>0</c:v>
                </c:pt>
                <c:pt idx="1">
                  <c:v>0</c:v>
                </c:pt>
                <c:pt idx="2">
                  <c:v>0</c:v>
                </c:pt>
                <c:pt idx="3">
                  <c:v>0</c:v>
                </c:pt>
                <c:pt idx="4">
                  <c:v>24.711175884099521</c:v>
                </c:pt>
                <c:pt idx="5">
                  <c:v>0</c:v>
                </c:pt>
                <c:pt idx="6">
                  <c:v>23.114462047062883</c:v>
                </c:pt>
                <c:pt idx="7">
                  <c:v>21.650759505417199</c:v>
                </c:pt>
                <c:pt idx="8">
                  <c:v>0</c:v>
                </c:pt>
                <c:pt idx="9">
                  <c:v>20.621161122300443</c:v>
                </c:pt>
                <c:pt idx="10">
                  <c:v>0</c:v>
                </c:pt>
                <c:pt idx="11">
                  <c:v>0</c:v>
                </c:pt>
                <c:pt idx="12">
                  <c:v>0</c:v>
                </c:pt>
                <c:pt idx="13">
                  <c:v>0</c:v>
                </c:pt>
                <c:pt idx="14">
                  <c:v>15.017214842308276</c:v>
                </c:pt>
                <c:pt idx="15">
                  <c:v>0</c:v>
                </c:pt>
                <c:pt idx="16">
                  <c:v>0</c:v>
                </c:pt>
                <c:pt idx="17">
                  <c:v>0</c:v>
                </c:pt>
                <c:pt idx="18">
                  <c:v>13.072686281740699</c:v>
                </c:pt>
                <c:pt idx="19">
                  <c:v>10.767171559145565</c:v>
                </c:pt>
                <c:pt idx="20">
                  <c:v>10.28495528088248</c:v>
                </c:pt>
                <c:pt idx="21">
                  <c:v>0</c:v>
                </c:pt>
                <c:pt idx="22">
                  <c:v>0</c:v>
                </c:pt>
                <c:pt idx="23">
                  <c:v>9.75120549448717</c:v>
                </c:pt>
                <c:pt idx="24">
                  <c:v>9.7468901013707896</c:v>
                </c:pt>
                <c:pt idx="25">
                  <c:v>9.7160105149775209</c:v>
                </c:pt>
                <c:pt idx="26">
                  <c:v>0</c:v>
                </c:pt>
                <c:pt idx="27">
                  <c:v>9.4039859030423667</c:v>
                </c:pt>
                <c:pt idx="28">
                  <c:v>9.3741421618995471</c:v>
                </c:pt>
                <c:pt idx="29">
                  <c:v>9.1342538535604501</c:v>
                </c:pt>
                <c:pt idx="30">
                  <c:v>0</c:v>
                </c:pt>
                <c:pt idx="31">
                  <c:v>8.8383241709101501</c:v>
                </c:pt>
                <c:pt idx="32">
                  <c:v>8.7048457397264727</c:v>
                </c:pt>
                <c:pt idx="33">
                  <c:v>8.2349613377736457</c:v>
                </c:pt>
                <c:pt idx="34">
                  <c:v>7.7812718187392793</c:v>
                </c:pt>
                <c:pt idx="35">
                  <c:v>0</c:v>
                </c:pt>
                <c:pt idx="36">
                  <c:v>6.9765545091834973</c:v>
                </c:pt>
                <c:pt idx="37">
                  <c:v>6.7661842297972106</c:v>
                </c:pt>
                <c:pt idx="38">
                  <c:v>6.7309062192825593</c:v>
                </c:pt>
                <c:pt idx="39">
                  <c:v>6.503154069774272</c:v>
                </c:pt>
                <c:pt idx="40">
                  <c:v>0</c:v>
                </c:pt>
                <c:pt idx="41">
                  <c:v>6.1180157340738344</c:v>
                </c:pt>
                <c:pt idx="42">
                  <c:v>5.5300891178338354</c:v>
                </c:pt>
                <c:pt idx="43">
                  <c:v>5.4995416666980663</c:v>
                </c:pt>
                <c:pt idx="44">
                  <c:v>4.759389498529309</c:v>
                </c:pt>
                <c:pt idx="45">
                  <c:v>4.0283620926760877</c:v>
                </c:pt>
                <c:pt idx="46">
                  <c:v>3.9378716595908587</c:v>
                </c:pt>
                <c:pt idx="47">
                  <c:v>3.6702377725124968</c:v>
                </c:pt>
                <c:pt idx="48">
                  <c:v>3.3664222375734774</c:v>
                </c:pt>
                <c:pt idx="49">
                  <c:v>1.2135683309373722</c:v>
                </c:pt>
                <c:pt idx="50">
                  <c:v>0.30701673764531628</c:v>
                </c:pt>
                <c:pt idx="51">
                  <c:v>6.4322323705001822E-2</c:v>
                </c:pt>
                <c:pt idx="52">
                  <c:v>-0.35517978217837554</c:v>
                </c:pt>
                <c:pt idx="53">
                  <c:v>-0.7034939272282037</c:v>
                </c:pt>
                <c:pt idx="54">
                  <c:v>-0.76407834932007523</c:v>
                </c:pt>
                <c:pt idx="55">
                  <c:v>-1.9697965712297689</c:v>
                </c:pt>
                <c:pt idx="56">
                  <c:v>-2.1419721834584493</c:v>
                </c:pt>
                <c:pt idx="57">
                  <c:v>-2.1991018711656327</c:v>
                </c:pt>
                <c:pt idx="58">
                  <c:v>-2.2422239984219834</c:v>
                </c:pt>
                <c:pt idx="59">
                  <c:v>-2.4612318512432174</c:v>
                </c:pt>
                <c:pt idx="60">
                  <c:v>-5.430746641642874</c:v>
                </c:pt>
                <c:pt idx="61">
                  <c:v>-5.4726859390840241</c:v>
                </c:pt>
                <c:pt idx="62">
                  <c:v>-8.2614457725834836</c:v>
                </c:pt>
                <c:pt idx="63">
                  <c:v>-38.229280004240053</c:v>
                </c:pt>
              </c:numCache>
            </c:numRef>
          </c:val>
        </c:ser>
        <c:dLbls>
          <c:showLegendKey val="0"/>
          <c:showVal val="0"/>
          <c:showCatName val="0"/>
          <c:showSerName val="0"/>
          <c:showPercent val="0"/>
          <c:showBubbleSize val="0"/>
        </c:dLbls>
        <c:gapWidth val="150"/>
        <c:axId val="124369536"/>
        <c:axId val="124266752"/>
      </c:barChart>
      <c:catAx>
        <c:axId val="124257024"/>
        <c:scaling>
          <c:orientation val="minMax"/>
        </c:scaling>
        <c:delete val="0"/>
        <c:axPos val="b"/>
        <c:majorTickMark val="none"/>
        <c:minorTickMark val="none"/>
        <c:tickLblPos val="low"/>
        <c:crossAx val="124264448"/>
        <c:crosses val="autoZero"/>
        <c:auto val="1"/>
        <c:lblAlgn val="ctr"/>
        <c:lblOffset val="100"/>
        <c:tickLblSkip val="1"/>
        <c:noMultiLvlLbl val="0"/>
      </c:catAx>
      <c:valAx>
        <c:axId val="124264448"/>
        <c:scaling>
          <c:orientation val="minMax"/>
          <c:max val="60"/>
          <c:min val="-40"/>
        </c:scaling>
        <c:delete val="0"/>
        <c:axPos val="l"/>
        <c:majorGridlines/>
        <c:numFmt formatCode="0" sourceLinked="1"/>
        <c:majorTickMark val="out"/>
        <c:minorTickMark val="none"/>
        <c:tickLblPos val="nextTo"/>
        <c:crossAx val="124257024"/>
        <c:crosses val="autoZero"/>
        <c:crossBetween val="between"/>
      </c:valAx>
      <c:valAx>
        <c:axId val="124266752"/>
        <c:scaling>
          <c:orientation val="minMax"/>
        </c:scaling>
        <c:delete val="1"/>
        <c:axPos val="r"/>
        <c:numFmt formatCode="0" sourceLinked="1"/>
        <c:majorTickMark val="out"/>
        <c:minorTickMark val="none"/>
        <c:tickLblPos val="nextTo"/>
        <c:crossAx val="124369536"/>
        <c:crosses val="max"/>
        <c:crossBetween val="between"/>
      </c:valAx>
      <c:catAx>
        <c:axId val="124369536"/>
        <c:scaling>
          <c:orientation val="minMax"/>
        </c:scaling>
        <c:delete val="1"/>
        <c:axPos val="b"/>
        <c:majorTickMark val="out"/>
        <c:minorTickMark val="none"/>
        <c:tickLblPos val="nextTo"/>
        <c:crossAx val="124266752"/>
        <c:crosses val="autoZero"/>
        <c:auto val="1"/>
        <c:lblAlgn val="ctr"/>
        <c:lblOffset val="100"/>
        <c:noMultiLvlLbl val="0"/>
      </c:cat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509160869454425E-2"/>
          <c:y val="0.11576082206820781"/>
          <c:w val="0.94825135692989837"/>
          <c:h val="0.64422210762991794"/>
        </c:manualLayout>
      </c:layout>
      <c:lineChart>
        <c:grouping val="standard"/>
        <c:varyColors val="0"/>
        <c:ser>
          <c:idx val="2"/>
          <c:order val="0"/>
          <c:tx>
            <c:strRef>
              <c:f>'Figure 5.4'!$E$51:$F$51</c:f>
              <c:strCache>
                <c:ptCount val="1"/>
                <c:pt idx="0">
                  <c:v>Additional score points for girls when teachers use cognitive-activation strategies</c:v>
                </c:pt>
              </c:strCache>
            </c:strRef>
          </c:tx>
          <c:spPr>
            <a:ln>
              <a:noFill/>
            </a:ln>
          </c:spPr>
          <c:marker>
            <c:symbol val="circle"/>
            <c:size val="6"/>
            <c:spPr>
              <a:solidFill>
                <a:schemeClr val="bg1">
                  <a:lumMod val="65000"/>
                </a:schemeClr>
              </a:solidFill>
              <a:ln>
                <a:solidFill>
                  <a:schemeClr val="tx1">
                    <a:shade val="95000"/>
                    <a:satMod val="105000"/>
                  </a:schemeClr>
                </a:solidFill>
              </a:ln>
            </c:spPr>
          </c:marker>
          <c:cat>
            <c:strRef>
              <c:f>'Figure 5.4'!$J$55:$J$118</c:f>
              <c:strCache>
                <c:ptCount val="64"/>
                <c:pt idx="0">
                  <c:v>Germany   (11)</c:v>
                </c:pt>
                <c:pt idx="1">
                  <c:v>Slovak Republic        </c:v>
                </c:pt>
                <c:pt idx="2">
                  <c:v>Poland   (17)</c:v>
                </c:pt>
                <c:pt idx="3">
                  <c:v>Croatia   (6)</c:v>
                </c:pt>
                <c:pt idx="4">
                  <c:v>Korea   (9)</c:v>
                </c:pt>
                <c:pt idx="5">
                  <c:v>Austria        </c:v>
                </c:pt>
                <c:pt idx="6">
                  <c:v>Liechtenstein   (26)</c:v>
                </c:pt>
                <c:pt idx="7">
                  <c:v>Latvia        </c:v>
                </c:pt>
                <c:pt idx="8">
                  <c:v>Norway   (9)</c:v>
                </c:pt>
                <c:pt idx="9">
                  <c:v>Estonia        </c:v>
                </c:pt>
                <c:pt idx="10">
                  <c:v>Viet Nam   (10)</c:v>
                </c:pt>
                <c:pt idx="11">
                  <c:v>Ireland   (7)</c:v>
                </c:pt>
                <c:pt idx="12">
                  <c:v>Hong Kong-China   (9)</c:v>
                </c:pt>
                <c:pt idx="13">
                  <c:v>Italy   (10)</c:v>
                </c:pt>
                <c:pt idx="14">
                  <c:v>United Kingdom   (11)</c:v>
                </c:pt>
                <c:pt idx="15">
                  <c:v>Shanghai-China   (9)</c:v>
                </c:pt>
                <c:pt idx="16">
                  <c:v>Finland   (5)</c:v>
                </c:pt>
                <c:pt idx="17">
                  <c:v>Russian Federation        </c:v>
                </c:pt>
                <c:pt idx="18">
                  <c:v>Tunisia        </c:v>
                </c:pt>
                <c:pt idx="19">
                  <c:v>Bulgaria        </c:v>
                </c:pt>
                <c:pt idx="20">
                  <c:v>Japan   (4)</c:v>
                </c:pt>
                <c:pt idx="21">
                  <c:v>United Arab Emirates   (4)</c:v>
                </c:pt>
                <c:pt idx="22">
                  <c:v>Romania        </c:v>
                </c:pt>
                <c:pt idx="23">
                  <c:v>Kazakhstan        </c:v>
                </c:pt>
                <c:pt idx="24">
                  <c:v>Singapore   (5)</c:v>
                </c:pt>
                <c:pt idx="25">
                  <c:v>Lithuania        </c:v>
                </c:pt>
                <c:pt idx="26">
                  <c:v>Costa Rica        </c:v>
                </c:pt>
                <c:pt idx="27">
                  <c:v>Czech Republic        </c:v>
                </c:pt>
                <c:pt idx="28">
                  <c:v>OECD average   (4)</c:v>
                </c:pt>
                <c:pt idx="29">
                  <c:v>Israel   (8)</c:v>
                </c:pt>
                <c:pt idx="30">
                  <c:v>Chile        </c:v>
                </c:pt>
                <c:pt idx="31">
                  <c:v>Brazil   (-6)</c:v>
                </c:pt>
                <c:pt idx="32">
                  <c:v>Australia   (9)</c:v>
                </c:pt>
                <c:pt idx="33">
                  <c:v>Canada   (4)</c:v>
                </c:pt>
                <c:pt idx="34">
                  <c:v>Mexico        </c:v>
                </c:pt>
                <c:pt idx="35">
                  <c:v>Jordan   (6)</c:v>
                </c:pt>
                <c:pt idx="36">
                  <c:v>Turkey        </c:v>
                </c:pt>
                <c:pt idx="37">
                  <c:v>Peru   (-4)</c:v>
                </c:pt>
                <c:pt idx="38">
                  <c:v>Belgium   (5)</c:v>
                </c:pt>
                <c:pt idx="39">
                  <c:v>Netherlands        </c:v>
                </c:pt>
                <c:pt idx="40">
                  <c:v>Uruguay        </c:v>
                </c:pt>
                <c:pt idx="41">
                  <c:v>Slovenia   (6)</c:v>
                </c:pt>
                <c:pt idx="42">
                  <c:v>Greece        </c:v>
                </c:pt>
                <c:pt idx="43">
                  <c:v>Hungary        </c:v>
                </c:pt>
                <c:pt idx="44">
                  <c:v>Montenegro        </c:v>
                </c:pt>
                <c:pt idx="45">
                  <c:v>Argentina        </c:v>
                </c:pt>
                <c:pt idx="46">
                  <c:v>Spain        </c:v>
                </c:pt>
                <c:pt idx="47">
                  <c:v>Malaysia        </c:v>
                </c:pt>
                <c:pt idx="48">
                  <c:v>Sweden        </c:v>
                </c:pt>
                <c:pt idx="49">
                  <c:v>Qatar        </c:v>
                </c:pt>
                <c:pt idx="50">
                  <c:v>New Zealand        </c:v>
                </c:pt>
                <c:pt idx="51">
                  <c:v>Thailand        </c:v>
                </c:pt>
                <c:pt idx="52">
                  <c:v>Denmark        </c:v>
                </c:pt>
                <c:pt idx="53">
                  <c:v>United States        </c:v>
                </c:pt>
                <c:pt idx="54">
                  <c:v>Indonesia   (5)</c:v>
                </c:pt>
                <c:pt idx="55">
                  <c:v>Luxembourg        </c:v>
                </c:pt>
                <c:pt idx="56">
                  <c:v>Iceland        </c:v>
                </c:pt>
                <c:pt idx="57">
                  <c:v>Colombia        </c:v>
                </c:pt>
                <c:pt idx="58">
                  <c:v>France        </c:v>
                </c:pt>
                <c:pt idx="59">
                  <c:v>Macao-China        </c:v>
                </c:pt>
                <c:pt idx="60">
                  <c:v>Chinese Taipei        </c:v>
                </c:pt>
                <c:pt idx="61">
                  <c:v>Switzerland        </c:v>
                </c:pt>
                <c:pt idx="62">
                  <c:v>Serbia        </c:v>
                </c:pt>
                <c:pt idx="63">
                  <c:v>Portugal        </c:v>
                </c:pt>
              </c:strCache>
            </c:strRef>
          </c:cat>
          <c:val>
            <c:numRef>
              <c:f>'Figure 5.4'!$G$55:$G$118</c:f>
              <c:numCache>
                <c:formatCode>0</c:formatCode>
                <c:ptCount val="64"/>
                <c:pt idx="0">
                  <c:v>10.511500256671846</c:v>
                </c:pt>
                <c:pt idx="1">
                  <c:v>9.6767161497942684</c:v>
                </c:pt>
                <c:pt idx="2">
                  <c:v>9.4192339199710045</c:v>
                </c:pt>
                <c:pt idx="3">
                  <c:v>9.271213212235935</c:v>
                </c:pt>
                <c:pt idx="4">
                  <c:v>9.1711101294229298</c:v>
                </c:pt>
                <c:pt idx="5">
                  <c:v>7.3859316074746149</c:v>
                </c:pt>
                <c:pt idx="11">
                  <c:v>5.5665066997104651</c:v>
                </c:pt>
                <c:pt idx="13">
                  <c:v>5.2546486700628243</c:v>
                </c:pt>
                <c:pt idx="28">
                  <c:v>2.7592419112013098</c:v>
                </c:pt>
              </c:numCache>
            </c:numRef>
          </c:val>
          <c:smooth val="0"/>
        </c:ser>
        <c:ser>
          <c:idx val="5"/>
          <c:order val="1"/>
          <c:tx>
            <c:v>Boys*Index - NS</c:v>
          </c:tx>
          <c:spPr>
            <a:ln w="28575">
              <a:noFill/>
            </a:ln>
          </c:spPr>
          <c:marker>
            <c:symbol val="circle"/>
            <c:size val="6"/>
            <c:spPr>
              <a:solidFill>
                <a:schemeClr val="bg1">
                  <a:lumMod val="95000"/>
                </a:schemeClr>
              </a:solidFill>
              <a:ln>
                <a:solidFill>
                  <a:schemeClr val="tx1">
                    <a:shade val="95000"/>
                    <a:satMod val="105000"/>
                  </a:schemeClr>
                </a:solidFill>
              </a:ln>
            </c:spPr>
          </c:marker>
          <c:cat>
            <c:strRef>
              <c:f>'Figure 5.4'!$J$55:$J$118</c:f>
              <c:strCache>
                <c:ptCount val="64"/>
                <c:pt idx="0">
                  <c:v>Germany   (11)</c:v>
                </c:pt>
                <c:pt idx="1">
                  <c:v>Slovak Republic        </c:v>
                </c:pt>
                <c:pt idx="2">
                  <c:v>Poland   (17)</c:v>
                </c:pt>
                <c:pt idx="3">
                  <c:v>Croatia   (6)</c:v>
                </c:pt>
                <c:pt idx="4">
                  <c:v>Korea   (9)</c:v>
                </c:pt>
                <c:pt idx="5">
                  <c:v>Austria        </c:v>
                </c:pt>
                <c:pt idx="6">
                  <c:v>Liechtenstein   (26)</c:v>
                </c:pt>
                <c:pt idx="7">
                  <c:v>Latvia        </c:v>
                </c:pt>
                <c:pt idx="8">
                  <c:v>Norway   (9)</c:v>
                </c:pt>
                <c:pt idx="9">
                  <c:v>Estonia        </c:v>
                </c:pt>
                <c:pt idx="10">
                  <c:v>Viet Nam   (10)</c:v>
                </c:pt>
                <c:pt idx="11">
                  <c:v>Ireland   (7)</c:v>
                </c:pt>
                <c:pt idx="12">
                  <c:v>Hong Kong-China   (9)</c:v>
                </c:pt>
                <c:pt idx="13">
                  <c:v>Italy   (10)</c:v>
                </c:pt>
                <c:pt idx="14">
                  <c:v>United Kingdom   (11)</c:v>
                </c:pt>
                <c:pt idx="15">
                  <c:v>Shanghai-China   (9)</c:v>
                </c:pt>
                <c:pt idx="16">
                  <c:v>Finland   (5)</c:v>
                </c:pt>
                <c:pt idx="17">
                  <c:v>Russian Federation        </c:v>
                </c:pt>
                <c:pt idx="18">
                  <c:v>Tunisia        </c:v>
                </c:pt>
                <c:pt idx="19">
                  <c:v>Bulgaria        </c:v>
                </c:pt>
                <c:pt idx="20">
                  <c:v>Japan   (4)</c:v>
                </c:pt>
                <c:pt idx="21">
                  <c:v>United Arab Emirates   (4)</c:v>
                </c:pt>
                <c:pt idx="22">
                  <c:v>Romania        </c:v>
                </c:pt>
                <c:pt idx="23">
                  <c:v>Kazakhstan        </c:v>
                </c:pt>
                <c:pt idx="24">
                  <c:v>Singapore   (5)</c:v>
                </c:pt>
                <c:pt idx="25">
                  <c:v>Lithuania        </c:v>
                </c:pt>
                <c:pt idx="26">
                  <c:v>Costa Rica        </c:v>
                </c:pt>
                <c:pt idx="27">
                  <c:v>Czech Republic        </c:v>
                </c:pt>
                <c:pt idx="28">
                  <c:v>OECD average   (4)</c:v>
                </c:pt>
                <c:pt idx="29">
                  <c:v>Israel   (8)</c:v>
                </c:pt>
                <c:pt idx="30">
                  <c:v>Chile        </c:v>
                </c:pt>
                <c:pt idx="31">
                  <c:v>Brazil   (-6)</c:v>
                </c:pt>
                <c:pt idx="32">
                  <c:v>Australia   (9)</c:v>
                </c:pt>
                <c:pt idx="33">
                  <c:v>Canada   (4)</c:v>
                </c:pt>
                <c:pt idx="34">
                  <c:v>Mexico        </c:v>
                </c:pt>
                <c:pt idx="35">
                  <c:v>Jordan   (6)</c:v>
                </c:pt>
                <c:pt idx="36">
                  <c:v>Turkey        </c:v>
                </c:pt>
                <c:pt idx="37">
                  <c:v>Peru   (-4)</c:v>
                </c:pt>
                <c:pt idx="38">
                  <c:v>Belgium   (5)</c:v>
                </c:pt>
                <c:pt idx="39">
                  <c:v>Netherlands        </c:v>
                </c:pt>
                <c:pt idx="40">
                  <c:v>Uruguay        </c:v>
                </c:pt>
                <c:pt idx="41">
                  <c:v>Slovenia   (6)</c:v>
                </c:pt>
                <c:pt idx="42">
                  <c:v>Greece        </c:v>
                </c:pt>
                <c:pt idx="43">
                  <c:v>Hungary        </c:v>
                </c:pt>
                <c:pt idx="44">
                  <c:v>Montenegro        </c:v>
                </c:pt>
                <c:pt idx="45">
                  <c:v>Argentina        </c:v>
                </c:pt>
                <c:pt idx="46">
                  <c:v>Spain        </c:v>
                </c:pt>
                <c:pt idx="47">
                  <c:v>Malaysia        </c:v>
                </c:pt>
                <c:pt idx="48">
                  <c:v>Sweden        </c:v>
                </c:pt>
                <c:pt idx="49">
                  <c:v>Qatar        </c:v>
                </c:pt>
                <c:pt idx="50">
                  <c:v>New Zealand        </c:v>
                </c:pt>
                <c:pt idx="51">
                  <c:v>Thailand        </c:v>
                </c:pt>
                <c:pt idx="52">
                  <c:v>Denmark        </c:v>
                </c:pt>
                <c:pt idx="53">
                  <c:v>United States        </c:v>
                </c:pt>
                <c:pt idx="54">
                  <c:v>Indonesia   (5)</c:v>
                </c:pt>
                <c:pt idx="55">
                  <c:v>Luxembourg        </c:v>
                </c:pt>
                <c:pt idx="56">
                  <c:v>Iceland        </c:v>
                </c:pt>
                <c:pt idx="57">
                  <c:v>Colombia        </c:v>
                </c:pt>
                <c:pt idx="58">
                  <c:v>France        </c:v>
                </c:pt>
                <c:pt idx="59">
                  <c:v>Macao-China        </c:v>
                </c:pt>
                <c:pt idx="60">
                  <c:v>Chinese Taipei        </c:v>
                </c:pt>
                <c:pt idx="61">
                  <c:v>Switzerland        </c:v>
                </c:pt>
                <c:pt idx="62">
                  <c:v>Serbia        </c:v>
                </c:pt>
                <c:pt idx="63">
                  <c:v>Portugal        </c:v>
                </c:pt>
              </c:strCache>
            </c:strRef>
          </c:cat>
          <c:val>
            <c:numRef>
              <c:f>'Figure 5.4'!$H$55:$H$118</c:f>
              <c:numCache>
                <c:formatCode>0</c:formatCode>
                <c:ptCount val="64"/>
                <c:pt idx="6">
                  <c:v>7.1898288004982831</c:v>
                </c:pt>
                <c:pt idx="7">
                  <c:v>6.7578997524144278</c:v>
                </c:pt>
                <c:pt idx="8">
                  <c:v>6.6915269122607981</c:v>
                </c:pt>
                <c:pt idx="9">
                  <c:v>6.3591112378184853</c:v>
                </c:pt>
                <c:pt idx="10">
                  <c:v>5.7496670274137278</c:v>
                </c:pt>
                <c:pt idx="12">
                  <c:v>5.5521923614573785</c:v>
                </c:pt>
                <c:pt idx="14">
                  <c:v>5.1585141662619129</c:v>
                </c:pt>
                <c:pt idx="15">
                  <c:v>5.0970436727623039</c:v>
                </c:pt>
                <c:pt idx="16">
                  <c:v>4.2095043943311667</c:v>
                </c:pt>
                <c:pt idx="17">
                  <c:v>3.8780014480130953</c:v>
                </c:pt>
                <c:pt idx="18">
                  <c:v>3.8323757776033021</c:v>
                </c:pt>
                <c:pt idx="19">
                  <c:v>3.4789178625323687</c:v>
                </c:pt>
                <c:pt idx="20">
                  <c:v>3.2766519282188833</c:v>
                </c:pt>
                <c:pt idx="21">
                  <c:v>3.2704070963812883</c:v>
                </c:pt>
                <c:pt idx="22">
                  <c:v>3.1796970426170543</c:v>
                </c:pt>
                <c:pt idx="23">
                  <c:v>3.1531999718480268</c:v>
                </c:pt>
                <c:pt idx="24">
                  <c:v>3.1205265116591883</c:v>
                </c:pt>
                <c:pt idx="25">
                  <c:v>3.103993711521678</c:v>
                </c:pt>
                <c:pt idx="26">
                  <c:v>2.9772150041236003</c:v>
                </c:pt>
                <c:pt idx="27">
                  <c:v>2.9676865406113664</c:v>
                </c:pt>
                <c:pt idx="29">
                  <c:v>2.7062202376410505</c:v>
                </c:pt>
                <c:pt idx="30">
                  <c:v>2.6364100742392638</c:v>
                </c:pt>
                <c:pt idx="31">
                  <c:v>2.521866345867708</c:v>
                </c:pt>
                <c:pt idx="32">
                  <c:v>2.5075203571764355</c:v>
                </c:pt>
                <c:pt idx="33">
                  <c:v>2.4337106164073012</c:v>
                </c:pt>
                <c:pt idx="34">
                  <c:v>2.1042960264191515</c:v>
                </c:pt>
                <c:pt idx="35">
                  <c:v>2.0337923037680832</c:v>
                </c:pt>
                <c:pt idx="36">
                  <c:v>1.8442630644837685</c:v>
                </c:pt>
                <c:pt idx="37">
                  <c:v>1.7199160209179682</c:v>
                </c:pt>
                <c:pt idx="38">
                  <c:v>1.6695307016823353</c:v>
                </c:pt>
                <c:pt idx="39">
                  <c:v>1.5277096481415666</c:v>
                </c:pt>
                <c:pt idx="40">
                  <c:v>1.4122041311361171</c:v>
                </c:pt>
                <c:pt idx="41">
                  <c:v>1.3869171572967898</c:v>
                </c:pt>
                <c:pt idx="42">
                  <c:v>1.0839789386400418</c:v>
                </c:pt>
                <c:pt idx="43">
                  <c:v>1.0749052973084192</c:v>
                </c:pt>
                <c:pt idx="44">
                  <c:v>0.99196692250477381</c:v>
                </c:pt>
                <c:pt idx="45">
                  <c:v>0.93828357299799703</c:v>
                </c:pt>
                <c:pt idx="46">
                  <c:v>0.50834232736810003</c:v>
                </c:pt>
                <c:pt idx="47">
                  <c:v>-3.4317369893052344E-3</c:v>
                </c:pt>
                <c:pt idx="48">
                  <c:v>-1.4180013818911652E-2</c:v>
                </c:pt>
                <c:pt idx="49">
                  <c:v>-5.8230242361612561E-2</c:v>
                </c:pt>
                <c:pt idx="50">
                  <c:v>-0.1037703239381369</c:v>
                </c:pt>
                <c:pt idx="51">
                  <c:v>-0.16004381063884834</c:v>
                </c:pt>
                <c:pt idx="52">
                  <c:v>-0.44889338794602729</c:v>
                </c:pt>
                <c:pt idx="53">
                  <c:v>-0.53737096565029441</c:v>
                </c:pt>
                <c:pt idx="54">
                  <c:v>-0.80301124224418485</c:v>
                </c:pt>
                <c:pt idx="55">
                  <c:v>-0.94649601052625421</c:v>
                </c:pt>
                <c:pt idx="56">
                  <c:v>-1.1959659163838017</c:v>
                </c:pt>
                <c:pt idx="57">
                  <c:v>-1.7448533787424161</c:v>
                </c:pt>
                <c:pt idx="58">
                  <c:v>-2.0799760555242641</c:v>
                </c:pt>
                <c:pt idx="59">
                  <c:v>-2.4026474926245296</c:v>
                </c:pt>
                <c:pt idx="60">
                  <c:v>-3.1543457460793745</c:v>
                </c:pt>
                <c:pt idx="61">
                  <c:v>-3.31322725411182</c:v>
                </c:pt>
                <c:pt idx="62">
                  <c:v>-3.9428570914337109</c:v>
                </c:pt>
                <c:pt idx="63">
                  <c:v>-4.6783421506707485</c:v>
                </c:pt>
              </c:numCache>
            </c:numRef>
          </c:val>
          <c:smooth val="0"/>
        </c:ser>
        <c:dLbls>
          <c:showLegendKey val="0"/>
          <c:showVal val="0"/>
          <c:showCatName val="0"/>
          <c:showSerName val="0"/>
          <c:showPercent val="0"/>
          <c:showBubbleSize val="0"/>
        </c:dLbls>
        <c:dropLines/>
        <c:marker val="1"/>
        <c:smooth val="0"/>
        <c:axId val="141570816"/>
        <c:axId val="141572352"/>
      </c:lineChart>
      <c:catAx>
        <c:axId val="141570816"/>
        <c:scaling>
          <c:orientation val="minMax"/>
        </c:scaling>
        <c:delete val="0"/>
        <c:axPos val="b"/>
        <c:majorTickMark val="out"/>
        <c:minorTickMark val="none"/>
        <c:tickLblPos val="low"/>
        <c:txPr>
          <a:bodyPr rot="-5400000" vert="horz"/>
          <a:lstStyle/>
          <a:p>
            <a:pPr>
              <a:defRPr/>
            </a:pPr>
            <a:endParaRPr lang="en-US"/>
          </a:p>
        </c:txPr>
        <c:crossAx val="141572352"/>
        <c:crosses val="autoZero"/>
        <c:auto val="1"/>
        <c:lblAlgn val="ctr"/>
        <c:lblOffset val="100"/>
        <c:tickLblSkip val="1"/>
        <c:noMultiLvlLbl val="0"/>
      </c:catAx>
      <c:valAx>
        <c:axId val="141572352"/>
        <c:scaling>
          <c:orientation val="minMax"/>
          <c:max val="15"/>
          <c:min val="-15"/>
        </c:scaling>
        <c:delete val="0"/>
        <c:axPos val="l"/>
        <c:majorGridlines/>
        <c:numFmt formatCode="0" sourceLinked="1"/>
        <c:majorTickMark val="out"/>
        <c:minorTickMark val="none"/>
        <c:tickLblPos val="nextTo"/>
        <c:crossAx val="141570816"/>
        <c:crosses val="autoZero"/>
        <c:crossBetween val="between"/>
      </c:valAx>
      <c:spPr>
        <a:ln>
          <a:solidFill>
            <a:schemeClr val="bg1">
              <a:lumMod val="50000"/>
            </a:schemeClr>
          </a:solidFill>
        </a:ln>
      </c:spPr>
    </c:plotArea>
    <c:legend>
      <c:legendPos val="t"/>
      <c:legendEntry>
        <c:idx val="1"/>
        <c:delete val="1"/>
      </c:legendEntry>
      <c:layout>
        <c:manualLayout>
          <c:xMode val="edge"/>
          <c:yMode val="edge"/>
          <c:x val="0.21835914685421604"/>
          <c:y val="0"/>
          <c:w val="0.6013725760008154"/>
          <c:h val="7.6785524444543646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66675</xdr:rowOff>
    </xdr:from>
    <xdr:to>
      <xdr:col>13</xdr:col>
      <xdr:colOff>476250</xdr:colOff>
      <xdr:row>42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390524</xdr:colOff>
      <xdr:row>33</xdr:row>
      <xdr:rowOff>76200</xdr:rowOff>
    </xdr:from>
    <xdr:to>
      <xdr:col>11</xdr:col>
      <xdr:colOff>19049</xdr:colOff>
      <xdr:row>35</xdr:row>
      <xdr:rowOff>38100</xdr:rowOff>
    </xdr:to>
    <xdr:sp macro="" textlink="">
      <xdr:nvSpPr>
        <xdr:cNvPr id="4" name="Rectangle 3"/>
        <xdr:cNvSpPr/>
      </xdr:nvSpPr>
      <xdr:spPr>
        <a:xfrm>
          <a:off x="390524" y="5419725"/>
          <a:ext cx="6334125" cy="285750"/>
        </a:xfrm>
        <a:prstGeom prst="rect">
          <a:avLst/>
        </a:prstGeom>
        <a:solidFill>
          <a:srgbClr val="C3D69B">
            <a:alpha val="30196"/>
          </a:srgb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19049</xdr:colOff>
      <xdr:row>23</xdr:row>
      <xdr:rowOff>95250</xdr:rowOff>
    </xdr:from>
    <xdr:to>
      <xdr:col>12</xdr:col>
      <xdr:colOff>257175</xdr:colOff>
      <xdr:row>34</xdr:row>
      <xdr:rowOff>57150</xdr:rowOff>
    </xdr:to>
    <xdr:cxnSp macro="">
      <xdr:nvCxnSpPr>
        <xdr:cNvPr id="6" name="Straight Arrow Connector 5"/>
        <xdr:cNvCxnSpPr>
          <a:stCxn id="7" idx="2"/>
          <a:endCxn id="4" idx="3"/>
        </xdr:cNvCxnSpPr>
      </xdr:nvCxnSpPr>
      <xdr:spPr>
        <a:xfrm flipH="1">
          <a:off x="6724649" y="3819525"/>
          <a:ext cx="847726" cy="17430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16</xdr:row>
      <xdr:rowOff>47625</xdr:rowOff>
    </xdr:from>
    <xdr:to>
      <xdr:col>13</xdr:col>
      <xdr:colOff>371475</xdr:colOff>
      <xdr:row>23</xdr:row>
      <xdr:rowOff>95250</xdr:rowOff>
    </xdr:to>
    <xdr:sp macro="" textlink="">
      <xdr:nvSpPr>
        <xdr:cNvPr id="7" name="TextBox 6"/>
        <xdr:cNvSpPr txBox="1"/>
      </xdr:nvSpPr>
      <xdr:spPr>
        <a:xfrm>
          <a:off x="6848475" y="2638425"/>
          <a:ext cx="1447800" cy="1181100"/>
        </a:xfrm>
        <a:prstGeom prst="rect">
          <a:avLst/>
        </a:prstGeom>
        <a:solidFill>
          <a:srgbClr val="C3D69B">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Gender gap among boys and girls with</a:t>
          </a:r>
          <a:r>
            <a:rPr lang="en-GB" sz="1100" baseline="0"/>
            <a:t> </a:t>
          </a:r>
          <a:r>
            <a:rPr lang="en-GB" sz="1100" b="1" baseline="0"/>
            <a:t>similar results </a:t>
          </a:r>
          <a:r>
            <a:rPr lang="en-GB" sz="1100" baseline="0"/>
            <a:t>in mathematics, reading and science performance</a:t>
          </a:r>
          <a:endParaRPr lang="en-GB"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0.0026</cdr:x>
      <cdr:y>0.01861</cdr:y>
    </cdr:from>
    <cdr:to>
      <cdr:x>0.04551</cdr:x>
      <cdr:y>0.07346</cdr:y>
    </cdr:to>
    <cdr:sp macro="" textlink="">
      <cdr:nvSpPr>
        <cdr:cNvPr id="2" name="TextBox 1"/>
        <cdr:cNvSpPr txBox="1"/>
      </cdr:nvSpPr>
      <cdr:spPr>
        <a:xfrm xmlns:a="http://schemas.openxmlformats.org/drawingml/2006/main">
          <a:off x="19050" y="90489"/>
          <a:ext cx="31432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a:t>
          </a:r>
        </a:p>
      </cdr:txBody>
    </cdr:sp>
  </cdr:relSizeAnchor>
  <cdr:relSizeAnchor xmlns:cdr="http://schemas.openxmlformats.org/drawingml/2006/chartDrawing">
    <cdr:from>
      <cdr:x>0.50454</cdr:x>
      <cdr:y>0.01469</cdr:y>
    </cdr:from>
    <cdr:to>
      <cdr:x>0.50454</cdr:x>
      <cdr:y>0.06562</cdr:y>
    </cdr:to>
    <cdr:cxnSp macro="">
      <cdr:nvCxnSpPr>
        <cdr:cNvPr id="4" name="Straight Arrow Connector 3"/>
        <cdr:cNvCxnSpPr/>
      </cdr:nvCxnSpPr>
      <cdr:spPr>
        <a:xfrm xmlns:a="http://schemas.openxmlformats.org/drawingml/2006/main">
          <a:off x="4238625" y="71439"/>
          <a:ext cx="0" cy="247650"/>
        </a:xfrm>
        <a:prstGeom xmlns:a="http://schemas.openxmlformats.org/drawingml/2006/main" prst="straightConnector1">
          <a:avLst/>
        </a:prstGeom>
        <a:ln xmlns:a="http://schemas.openxmlformats.org/drawingml/2006/main">
          <a:solidFill>
            <a:schemeClr val="tx1"/>
          </a:solidFill>
          <a:headEnd type="triangle" w="med" len="sm"/>
          <a:tailEnd type="triangle"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9523</xdr:colOff>
      <xdr:row>8</xdr:row>
      <xdr:rowOff>66674</xdr:rowOff>
    </xdr:from>
    <xdr:to>
      <xdr:col>17</xdr:col>
      <xdr:colOff>485775</xdr:colOff>
      <xdr:row>41</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0.00192</cdr:x>
      <cdr:y>0</cdr:y>
    </cdr:from>
    <cdr:to>
      <cdr:x>0.21073</cdr:x>
      <cdr:y>0.1179</cdr:y>
    </cdr:to>
    <cdr:sp macro="" textlink="">
      <cdr:nvSpPr>
        <cdr:cNvPr id="2" name="TextBox 1"/>
        <cdr:cNvSpPr txBox="1"/>
      </cdr:nvSpPr>
      <cdr:spPr>
        <a:xfrm xmlns:a="http://schemas.openxmlformats.org/drawingml/2006/main">
          <a:off x="19053" y="0"/>
          <a:ext cx="2076425" cy="6412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Score-point </a:t>
          </a:r>
          <a:r>
            <a:rPr lang="en-GB" sz="1000" baseline="0"/>
            <a:t>difference </a:t>
          </a:r>
        </a:p>
        <a:p xmlns:a="http://schemas.openxmlformats.org/drawingml/2006/main">
          <a:r>
            <a:rPr lang="en-GB" sz="1000" baseline="0"/>
            <a:t>in reading</a:t>
          </a:r>
        </a:p>
        <a:p xmlns:a="http://schemas.openxmlformats.org/drawingml/2006/main">
          <a:r>
            <a:rPr lang="en-GB" sz="1000" baseline="0"/>
            <a:t>(B-G)</a:t>
          </a:r>
          <a:endParaRPr lang="en-GB" sz="1000"/>
        </a:p>
      </cdr:txBody>
    </cdr:sp>
  </cdr:relSizeAnchor>
  <cdr:relSizeAnchor xmlns:cdr="http://schemas.openxmlformats.org/drawingml/2006/chartDrawing">
    <cdr:from>
      <cdr:x>0.42443</cdr:x>
      <cdr:y>0.11734</cdr:y>
    </cdr:from>
    <cdr:to>
      <cdr:x>0.43774</cdr:x>
      <cdr:y>0.93037</cdr:y>
    </cdr:to>
    <cdr:sp macro="" textlink="">
      <cdr:nvSpPr>
        <cdr:cNvPr id="3" name="Rectangle 2"/>
        <cdr:cNvSpPr/>
      </cdr:nvSpPr>
      <cdr:spPr>
        <a:xfrm xmlns:a="http://schemas.openxmlformats.org/drawingml/2006/main">
          <a:off x="4600577" y="638176"/>
          <a:ext cx="144284" cy="4421897"/>
        </a:xfrm>
        <a:prstGeom xmlns:a="http://schemas.openxmlformats.org/drawingml/2006/main" prst="rect">
          <a:avLst/>
        </a:prstGeom>
        <a:solidFill xmlns:a="http://schemas.openxmlformats.org/drawingml/2006/main">
          <a:schemeClr val="accent1">
            <a:alpha val="20000"/>
          </a:scheme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9522</xdr:colOff>
      <xdr:row>8</xdr:row>
      <xdr:rowOff>33336</xdr:rowOff>
    </xdr:from>
    <xdr:to>
      <xdr:col>17</xdr:col>
      <xdr:colOff>419099</xdr:colOff>
      <xdr:row>42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3.01686E-7</cdr:x>
      <cdr:y>0</cdr:y>
    </cdr:from>
    <cdr:to>
      <cdr:x>0.23276</cdr:x>
      <cdr:y>0.10357</cdr:y>
    </cdr:to>
    <cdr:sp macro="" textlink="">
      <cdr:nvSpPr>
        <cdr:cNvPr id="2" name="TextBox 1"/>
        <cdr:cNvSpPr txBox="1"/>
      </cdr:nvSpPr>
      <cdr:spPr>
        <a:xfrm xmlns:a="http://schemas.openxmlformats.org/drawingml/2006/main">
          <a:off x="3" y="0"/>
          <a:ext cx="2314574" cy="5667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Score-point</a:t>
          </a:r>
          <a:r>
            <a:rPr lang="en-GB" sz="1000" baseline="0"/>
            <a:t> difference</a:t>
          </a:r>
        </a:p>
        <a:p xmlns:a="http://schemas.openxmlformats.org/drawingml/2006/main">
          <a:r>
            <a:rPr lang="en-GB" sz="1000" baseline="0"/>
            <a:t>in mathematics</a:t>
          </a:r>
        </a:p>
        <a:p xmlns:a="http://schemas.openxmlformats.org/drawingml/2006/main">
          <a:r>
            <a:rPr lang="en-GB" sz="1000" baseline="0"/>
            <a:t>(B-G)</a:t>
          </a:r>
          <a:endParaRPr lang="en-GB" sz="1000"/>
        </a:p>
      </cdr:txBody>
    </cdr:sp>
  </cdr:relSizeAnchor>
  <cdr:relSizeAnchor xmlns:cdr="http://schemas.openxmlformats.org/drawingml/2006/chartDrawing">
    <cdr:from>
      <cdr:x>0.34866</cdr:x>
      <cdr:y>0.10705</cdr:y>
    </cdr:from>
    <cdr:to>
      <cdr:x>0.36398</cdr:x>
      <cdr:y>0.97563</cdr:y>
    </cdr:to>
    <cdr:sp macro="" textlink="">
      <cdr:nvSpPr>
        <cdr:cNvPr id="3" name="Rectangle 2"/>
        <cdr:cNvSpPr/>
      </cdr:nvSpPr>
      <cdr:spPr>
        <a:xfrm xmlns:a="http://schemas.openxmlformats.org/drawingml/2006/main">
          <a:off x="3467102" y="585789"/>
          <a:ext cx="152352" cy="4752970"/>
        </a:xfrm>
        <a:prstGeom xmlns:a="http://schemas.openxmlformats.org/drawingml/2006/main" prst="rect">
          <a:avLst/>
        </a:prstGeom>
        <a:solidFill xmlns:a="http://schemas.openxmlformats.org/drawingml/2006/main">
          <a:schemeClr val="accent1">
            <a:alpha val="20000"/>
          </a:scheme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9</xdr:row>
      <xdr:rowOff>19050</xdr:rowOff>
    </xdr:from>
    <xdr:to>
      <xdr:col>17</xdr:col>
      <xdr:colOff>438150</xdr:colOff>
      <xdr:row>41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0.00097</cdr:x>
      <cdr:y>0</cdr:y>
    </cdr:from>
    <cdr:to>
      <cdr:x>0.22262</cdr:x>
      <cdr:y>0.06847</cdr:y>
    </cdr:to>
    <cdr:sp macro="" textlink="">
      <cdr:nvSpPr>
        <cdr:cNvPr id="2" name="TextBox 1"/>
        <cdr:cNvSpPr txBox="1"/>
      </cdr:nvSpPr>
      <cdr:spPr>
        <a:xfrm xmlns:a="http://schemas.openxmlformats.org/drawingml/2006/main">
          <a:off x="9692" y="0"/>
          <a:ext cx="2214666" cy="361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Score-point difference</a:t>
          </a:r>
        </a:p>
      </cdr:txBody>
    </cdr:sp>
  </cdr:relSizeAnchor>
  <cdr:relSizeAnchor xmlns:cdr="http://schemas.openxmlformats.org/drawingml/2006/chartDrawing">
    <cdr:from>
      <cdr:x>0.45028</cdr:x>
      <cdr:y>0.08649</cdr:y>
    </cdr:from>
    <cdr:to>
      <cdr:x>0.46968</cdr:x>
      <cdr:y>0.99099</cdr:y>
    </cdr:to>
    <cdr:sp macro="" textlink="">
      <cdr:nvSpPr>
        <cdr:cNvPr id="3" name="Rectangle 2"/>
        <cdr:cNvSpPr/>
      </cdr:nvSpPr>
      <cdr:spPr>
        <a:xfrm xmlns:a="http://schemas.openxmlformats.org/drawingml/2006/main">
          <a:off x="4739277" y="457215"/>
          <a:ext cx="204198" cy="4781534"/>
        </a:xfrm>
        <a:prstGeom xmlns:a="http://schemas.openxmlformats.org/drawingml/2006/main" prst="rect">
          <a:avLst/>
        </a:prstGeom>
        <a:solidFill xmlns:a="http://schemas.openxmlformats.org/drawingml/2006/main">
          <a:schemeClr val="accent1">
            <a:alpha val="20000"/>
          </a:scheme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0.3107</cdr:x>
      <cdr:y>0.03303</cdr:y>
    </cdr:from>
    <cdr:to>
      <cdr:x>0.31737</cdr:x>
      <cdr:y>0.04665</cdr:y>
    </cdr:to>
    <cdr:sp macro="" textlink="">
      <cdr:nvSpPr>
        <cdr:cNvPr id="4" name="Oval 3"/>
        <cdr:cNvSpPr/>
      </cdr:nvSpPr>
      <cdr:spPr>
        <a:xfrm xmlns:a="http://schemas.openxmlformats.org/drawingml/2006/main">
          <a:off x="3355975" y="174625"/>
          <a:ext cx="72000" cy="72000"/>
        </a:xfrm>
        <a:prstGeom xmlns:a="http://schemas.openxmlformats.org/drawingml/2006/main" prst="ellipse">
          <a:avLst/>
        </a:prstGeom>
        <a:solidFill xmlns:a="http://schemas.openxmlformats.org/drawingml/2006/main">
          <a:schemeClr val="bg1">
            <a:lumMod val="9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1"/>
  <sheetViews>
    <sheetView showGridLines="0" tabSelected="1" view="pageBreakPreview" zoomScaleNormal="100" zoomScaleSheetLayoutView="100" workbookViewId="0"/>
  </sheetViews>
  <sheetFormatPr defaultRowHeight="12.75"/>
  <cols>
    <col min="1" max="1" width="13.7109375" customWidth="1"/>
    <col min="2" max="2" width="99.28515625" customWidth="1"/>
  </cols>
  <sheetData>
    <row r="1" spans="1:3" s="12" customFormat="1">
      <c r="A1" s="88" t="s">
        <v>98</v>
      </c>
    </row>
    <row r="2" spans="1:3" s="12" customFormat="1">
      <c r="A2" s="89" t="s">
        <v>69</v>
      </c>
      <c r="B2" s="53" t="s">
        <v>183</v>
      </c>
    </row>
    <row r="3" spans="1:3" s="12" customFormat="1">
      <c r="A3" s="90" t="s">
        <v>181</v>
      </c>
    </row>
    <row r="4" spans="1:3" s="12" customFormat="1">
      <c r="A4" s="90" t="s">
        <v>182</v>
      </c>
    </row>
    <row r="5" spans="1:3" s="12" customFormat="1"/>
    <row r="6" spans="1:3">
      <c r="A6" s="45" t="s">
        <v>113</v>
      </c>
      <c r="B6" s="53" t="s">
        <v>99</v>
      </c>
      <c r="C6" s="45"/>
    </row>
    <row r="7" spans="1:3">
      <c r="A7" s="45"/>
      <c r="B7" s="45"/>
    </row>
    <row r="8" spans="1:3">
      <c r="A8" s="56" t="str">
        <f>'Figure 5.1'!$A$6</f>
        <v>Figure 5.1</v>
      </c>
      <c r="B8" s="12" t="str">
        <f>'Figure 5.1'!$A$7</f>
        <v xml:space="preserve">Parents’ expectations for their children’s careers </v>
      </c>
    </row>
    <row r="9" spans="1:3">
      <c r="A9" s="56" t="str">
        <f>'Figure 5.2'!$A$6</f>
        <v>Figure 5.2</v>
      </c>
      <c r="B9" t="str">
        <f>'Figure 5.2'!$A$7</f>
        <v>Relationship between schools’ socio-economic composition and the gender gap in reading</v>
      </c>
    </row>
    <row r="10" spans="1:3">
      <c r="A10" s="56" t="str">
        <f>'Figure 5.3'!$A$6</f>
        <v>Figure 5.3</v>
      </c>
      <c r="B10" s="12" t="str">
        <f>'Figure 5.3'!$A$7</f>
        <v>Relationship between schools’ socio-economic composition and the gender gap in mathematics</v>
      </c>
    </row>
    <row r="11" spans="1:3">
      <c r="A11" s="56" t="str">
        <f>'Figure 5.4'!$A$6</f>
        <v>Figure 5.4</v>
      </c>
      <c r="B11" s="12" t="str">
        <f>'Figure 5.4'!$A$7</f>
        <v>Role of teachers’ use of cognitive-activation strategies in narrowing the gender gap in mathematics performance</v>
      </c>
    </row>
  </sheetData>
  <hyperlinks>
    <hyperlink ref="A8" location="'Figure 5.1'!A1" display="'Figure 5.1'!A1"/>
    <hyperlink ref="A9" location="'Figure 5.2'!A1" display="'Figure 5.2'!A1"/>
    <hyperlink ref="A10" location="'Figure 5.3'!A1" display="'Figure 5.3'!A1"/>
    <hyperlink ref="A11" location="'Figure 5.4'!A1" display="'Figure 5.4'!A1"/>
  </hyperlinks>
  <pageMargins left="0.7" right="0.7" top="0.75" bottom="0.75" header="0.3" footer="0.3"/>
  <pageSetup paperSize="9" scale="78" orientation="portrait" r:id="rId1"/>
  <colBreaks count="1" manualBreakCount="1">
    <brk id="2" min="5"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view="pageBreakPreview" zoomScaleNormal="100" zoomScaleSheetLayoutView="100" workbookViewId="0"/>
  </sheetViews>
  <sheetFormatPr defaultRowHeight="12.75"/>
  <sheetData>
    <row r="1" spans="1:3" s="12" customFormat="1">
      <c r="A1" s="88" t="s">
        <v>98</v>
      </c>
    </row>
    <row r="2" spans="1:3" s="12" customFormat="1">
      <c r="A2" s="89" t="s">
        <v>69</v>
      </c>
      <c r="B2" s="91" t="s">
        <v>183</v>
      </c>
    </row>
    <row r="3" spans="1:3" s="12" customFormat="1">
      <c r="A3" s="90" t="s">
        <v>181</v>
      </c>
    </row>
    <row r="4" spans="1:3" s="12" customFormat="1">
      <c r="A4" s="90" t="s">
        <v>182</v>
      </c>
    </row>
    <row r="5" spans="1:3" s="12" customFormat="1"/>
    <row r="6" spans="1:3">
      <c r="A6" s="45" t="s">
        <v>68</v>
      </c>
      <c r="C6" s="56" t="s">
        <v>114</v>
      </c>
    </row>
    <row r="7" spans="1:3">
      <c r="A7" s="45" t="s">
        <v>76</v>
      </c>
    </row>
    <row r="8" spans="1:3">
      <c r="A8" s="46" t="s">
        <v>78</v>
      </c>
    </row>
    <row r="43" spans="1:1" s="12" customFormat="1"/>
    <row r="44" spans="1:1" s="12" customFormat="1">
      <c r="A44" t="s">
        <v>100</v>
      </c>
    </row>
    <row r="45" spans="1:1" s="12" customFormat="1">
      <c r="A45" s="16" t="s">
        <v>103</v>
      </c>
    </row>
    <row r="46" spans="1:1">
      <c r="A46" t="s">
        <v>85</v>
      </c>
    </row>
    <row r="48" spans="1:1" s="12" customFormat="1"/>
    <row r="49" spans="1:18" ht="23.25" thickBot="1">
      <c r="A49" s="12"/>
      <c r="B49" s="16"/>
      <c r="C49" s="12"/>
      <c r="D49" s="12"/>
      <c r="E49" s="55" t="s">
        <v>112</v>
      </c>
      <c r="F49" s="12"/>
      <c r="G49" s="12"/>
      <c r="H49" s="12"/>
      <c r="I49" s="5"/>
      <c r="J49" s="5"/>
      <c r="K49" s="5"/>
      <c r="L49" s="12"/>
      <c r="M49" s="12"/>
      <c r="N49" s="12"/>
      <c r="O49" s="12"/>
      <c r="P49" s="12"/>
      <c r="Q49" s="12"/>
      <c r="R49" s="12"/>
    </row>
    <row r="50" spans="1:18" ht="12.75" customHeight="1">
      <c r="A50" s="12"/>
      <c r="B50" s="38"/>
      <c r="C50" s="99" t="s">
        <v>78</v>
      </c>
      <c r="D50" s="100"/>
      <c r="E50" s="100"/>
      <c r="F50" s="100"/>
      <c r="G50" s="100"/>
      <c r="H50" s="101"/>
      <c r="I50" s="92" t="s">
        <v>84</v>
      </c>
      <c r="J50" s="93"/>
      <c r="K50" s="94" t="s">
        <v>71</v>
      </c>
      <c r="L50" s="12"/>
      <c r="M50" s="12"/>
      <c r="N50" s="12"/>
      <c r="O50" s="12"/>
      <c r="P50" s="12"/>
      <c r="Q50" s="12"/>
      <c r="R50" s="12"/>
    </row>
    <row r="51" spans="1:18" ht="12.75" customHeight="1">
      <c r="A51" s="12"/>
      <c r="B51" s="54" t="s">
        <v>77</v>
      </c>
      <c r="C51" s="102"/>
      <c r="D51" s="103"/>
      <c r="E51" s="103"/>
      <c r="F51" s="103"/>
      <c r="G51" s="103"/>
      <c r="H51" s="104"/>
      <c r="I51" s="109" t="s">
        <v>82</v>
      </c>
      <c r="J51" s="110"/>
      <c r="K51" s="95"/>
      <c r="L51" s="12"/>
      <c r="M51" s="12"/>
      <c r="N51" s="12"/>
      <c r="O51" s="12"/>
      <c r="P51" s="12"/>
      <c r="Q51" s="12"/>
      <c r="R51" s="12"/>
    </row>
    <row r="52" spans="1:18" ht="12.75" customHeight="1">
      <c r="A52" s="12"/>
      <c r="B52" s="51"/>
      <c r="C52" s="105" t="s">
        <v>1</v>
      </c>
      <c r="D52" s="106"/>
      <c r="E52" s="107" t="s">
        <v>0</v>
      </c>
      <c r="F52" s="106"/>
      <c r="G52" s="108" t="s">
        <v>79</v>
      </c>
      <c r="H52" s="98"/>
      <c r="I52" s="97" t="s">
        <v>83</v>
      </c>
      <c r="J52" s="98"/>
      <c r="K52" s="95"/>
      <c r="L52" s="12"/>
      <c r="M52" s="12"/>
      <c r="N52" s="12"/>
      <c r="O52" s="12"/>
      <c r="P52" s="12"/>
      <c r="Q52" s="12"/>
      <c r="R52" s="12"/>
    </row>
    <row r="53" spans="1:18" ht="12.75" customHeight="1">
      <c r="A53" s="12"/>
      <c r="B53" s="27"/>
      <c r="C53" s="26" t="s">
        <v>80</v>
      </c>
      <c r="D53" s="25" t="s">
        <v>2</v>
      </c>
      <c r="E53" s="24" t="s">
        <v>80</v>
      </c>
      <c r="F53" s="25" t="s">
        <v>2</v>
      </c>
      <c r="G53" s="24" t="s">
        <v>81</v>
      </c>
      <c r="H53" s="43" t="s">
        <v>2</v>
      </c>
      <c r="I53" s="26" t="s">
        <v>81</v>
      </c>
      <c r="J53" s="7" t="s">
        <v>2</v>
      </c>
      <c r="K53" s="96"/>
      <c r="L53" s="12"/>
      <c r="M53" s="12"/>
      <c r="N53" s="12"/>
      <c r="O53" s="12"/>
      <c r="P53" s="12"/>
      <c r="Q53" s="12"/>
      <c r="R53" s="12"/>
    </row>
    <row r="54" spans="1:18">
      <c r="A54" s="12"/>
      <c r="B54" s="50"/>
      <c r="C54" s="34"/>
      <c r="D54" s="39"/>
      <c r="E54" s="41"/>
      <c r="F54" s="39"/>
      <c r="G54" s="41"/>
      <c r="H54" s="33"/>
      <c r="I54" s="8"/>
      <c r="J54" s="32"/>
      <c r="K54" s="36"/>
      <c r="L54" s="12"/>
      <c r="M54" s="12"/>
      <c r="N54" s="12"/>
      <c r="O54" s="12"/>
      <c r="P54" s="12"/>
      <c r="Q54" s="12"/>
      <c r="R54" s="12"/>
    </row>
    <row r="55" spans="1:18">
      <c r="A55" s="12"/>
      <c r="B55" s="35" t="s">
        <v>16</v>
      </c>
      <c r="C55" s="34">
        <v>18.745410853265845</v>
      </c>
      <c r="D55" s="39">
        <v>1.4258797902215383</v>
      </c>
      <c r="E55" s="41">
        <v>51.708916573387867</v>
      </c>
      <c r="F55" s="39">
        <v>2.6174714296509438</v>
      </c>
      <c r="G55" s="10">
        <v>32.963505720122022</v>
      </c>
      <c r="H55" s="33">
        <v>2.6728634975445793</v>
      </c>
      <c r="I55" s="8">
        <v>27.56141164192476</v>
      </c>
      <c r="J55" s="32">
        <v>3.4089551135268099</v>
      </c>
      <c r="K55" s="36" t="str">
        <f t="shared" ref="K55:K64" si="0">B55&amp;"   ("&amp;TEXT(I55,"0")&amp;")"</f>
        <v>Hungary   (28)</v>
      </c>
      <c r="L55" s="12"/>
      <c r="M55" s="12"/>
      <c r="N55" s="12"/>
      <c r="O55" s="12"/>
      <c r="P55" s="12"/>
      <c r="Q55" s="12"/>
      <c r="R55" s="12"/>
    </row>
    <row r="56" spans="1:18">
      <c r="A56" s="12"/>
      <c r="B56" s="35" t="s">
        <v>29</v>
      </c>
      <c r="C56" s="34">
        <v>20.137604030761754</v>
      </c>
      <c r="D56" s="39">
        <v>1.4029837220097867</v>
      </c>
      <c r="E56" s="41">
        <v>50.19562931203042</v>
      </c>
      <c r="F56" s="39">
        <v>1.9225370346753787</v>
      </c>
      <c r="G56" s="10">
        <v>30.058025281268669</v>
      </c>
      <c r="H56" s="33">
        <v>1.9782743353363033</v>
      </c>
      <c r="I56" s="8">
        <v>26.727063288374058</v>
      </c>
      <c r="J56" s="32">
        <v>2.4609634767551727</v>
      </c>
      <c r="K56" s="36" t="str">
        <f t="shared" si="0"/>
        <v>Portugal   (27)</v>
      </c>
      <c r="L56" s="12"/>
      <c r="M56" s="12"/>
      <c r="N56" s="12"/>
      <c r="O56" s="12"/>
      <c r="P56" s="12"/>
      <c r="Q56" s="12"/>
      <c r="R56" s="12"/>
    </row>
    <row r="57" spans="1:18">
      <c r="A57" s="12"/>
      <c r="B57" s="35" t="s">
        <v>8</v>
      </c>
      <c r="C57" s="34">
        <v>16.431681651516659</v>
      </c>
      <c r="D57" s="39">
        <v>0.90851415974862182</v>
      </c>
      <c r="E57" s="41">
        <v>49.673820795581555</v>
      </c>
      <c r="F57" s="39">
        <v>1.7202228717758179</v>
      </c>
      <c r="G57" s="10">
        <v>33.2421391440649</v>
      </c>
      <c r="H57" s="33">
        <v>1.7610141210255652</v>
      </c>
      <c r="I57" s="8">
        <v>28.083307702455699</v>
      </c>
      <c r="J57" s="32">
        <v>2.2958664109014313</v>
      </c>
      <c r="K57" s="36" t="str">
        <f t="shared" si="0"/>
        <v>Chile   (28)</v>
      </c>
      <c r="L57" s="12"/>
      <c r="M57" s="12"/>
      <c r="N57" s="12"/>
      <c r="O57" s="12"/>
      <c r="P57" s="12"/>
      <c r="Q57" s="12"/>
      <c r="R57" s="12"/>
    </row>
    <row r="58" spans="1:18">
      <c r="A58" s="12"/>
      <c r="B58" s="35" t="s">
        <v>20</v>
      </c>
      <c r="C58" s="34">
        <v>15.78541378053977</v>
      </c>
      <c r="D58" s="39">
        <v>0.88374159181609879</v>
      </c>
      <c r="E58" s="41">
        <v>45.774165260243855</v>
      </c>
      <c r="F58" s="39">
        <v>1.397432413708062</v>
      </c>
      <c r="G58" s="10">
        <v>29.988751479704085</v>
      </c>
      <c r="H58" s="33">
        <v>1.3257182750950585</v>
      </c>
      <c r="I58" s="8">
        <v>24.023852999057915</v>
      </c>
      <c r="J58" s="32">
        <v>1.5805981322017035</v>
      </c>
      <c r="K58" s="36" t="str">
        <f t="shared" si="0"/>
        <v>Italy   (24)</v>
      </c>
      <c r="L58" s="12"/>
      <c r="M58" s="12"/>
      <c r="N58" s="12"/>
      <c r="O58" s="12"/>
      <c r="P58" s="12"/>
      <c r="Q58" s="12"/>
      <c r="R58" s="12"/>
    </row>
    <row r="59" spans="1:18">
      <c r="A59" s="12"/>
      <c r="B59" s="35" t="s">
        <v>44</v>
      </c>
      <c r="C59" s="34">
        <v>20.029113035188068</v>
      </c>
      <c r="D59" s="39">
        <v>1.4901104164008405</v>
      </c>
      <c r="E59" s="41">
        <v>45.406966861042889</v>
      </c>
      <c r="F59" s="39">
        <v>1.6259414687823566</v>
      </c>
      <c r="G59" s="10">
        <v>25.377853825854825</v>
      </c>
      <c r="H59" s="33">
        <v>2.0337891876693033</v>
      </c>
      <c r="I59" s="8">
        <v>18.218083452345905</v>
      </c>
      <c r="J59" s="32">
        <v>2.720348131374394</v>
      </c>
      <c r="K59" s="36" t="str">
        <f t="shared" si="0"/>
        <v>Croatia   (18)</v>
      </c>
      <c r="L59" s="12"/>
      <c r="M59" s="12"/>
      <c r="N59" s="12"/>
      <c r="O59" s="12"/>
      <c r="P59" s="12"/>
      <c r="Q59" s="12"/>
      <c r="R59" s="12"/>
    </row>
    <row r="60" spans="1:18">
      <c r="A60" s="12"/>
      <c r="B60" s="35" t="s">
        <v>14</v>
      </c>
      <c r="C60" s="34">
        <v>14.206312612217619</v>
      </c>
      <c r="D60" s="39">
        <v>1.2381631975903944</v>
      </c>
      <c r="E60" s="41">
        <v>38.690473410072542</v>
      </c>
      <c r="F60" s="39">
        <v>2.2132278758448307</v>
      </c>
      <c r="G60" s="10">
        <v>24.484160797854919</v>
      </c>
      <c r="H60" s="33">
        <v>2.481966429286333</v>
      </c>
      <c r="I60" s="8">
        <v>19.415541680937569</v>
      </c>
      <c r="J60" s="32">
        <v>3.3958635508417649</v>
      </c>
      <c r="K60" s="36" t="str">
        <f t="shared" si="0"/>
        <v>Germany   (19)</v>
      </c>
      <c r="L60" s="12"/>
      <c r="M60" s="12"/>
      <c r="N60" s="12"/>
      <c r="O60" s="12"/>
      <c r="P60" s="12"/>
      <c r="Q60" s="12"/>
      <c r="R60" s="12"/>
    </row>
    <row r="61" spans="1:18">
      <c r="A61" s="12"/>
      <c r="B61" s="35" t="s">
        <v>24</v>
      </c>
      <c r="C61" s="34">
        <v>12.569747205272819</v>
      </c>
      <c r="D61" s="39">
        <v>0.43511109387107194</v>
      </c>
      <c r="E61" s="41">
        <v>34.820151026508803</v>
      </c>
      <c r="F61" s="39">
        <v>0.76755808928979274</v>
      </c>
      <c r="G61" s="10">
        <v>22.250403821235988</v>
      </c>
      <c r="H61" s="33">
        <v>0.8828414558472889</v>
      </c>
      <c r="I61" s="8">
        <v>21.367280630471484</v>
      </c>
      <c r="J61" s="32">
        <v>0.89664748819388784</v>
      </c>
      <c r="K61" s="36" t="str">
        <f t="shared" si="0"/>
        <v>Mexico   (21)</v>
      </c>
      <c r="L61" s="12"/>
      <c r="M61" s="12"/>
      <c r="N61" s="12"/>
      <c r="O61" s="12"/>
      <c r="P61" s="12"/>
      <c r="Q61" s="12"/>
      <c r="R61" s="12"/>
    </row>
    <row r="62" spans="1:18">
      <c r="A62" s="12"/>
      <c r="B62" s="35" t="s">
        <v>45</v>
      </c>
      <c r="C62" s="34">
        <v>10.492792549828907</v>
      </c>
      <c r="D62" s="39">
        <v>1.0344569655019564</v>
      </c>
      <c r="E62" s="41">
        <v>24.093505625393856</v>
      </c>
      <c r="F62" s="39">
        <v>1.1286562523333543</v>
      </c>
      <c r="G62" s="10">
        <v>13.600713075564952</v>
      </c>
      <c r="H62" s="33">
        <v>1.274875949503534</v>
      </c>
      <c r="I62" s="8">
        <v>12.868997562773282</v>
      </c>
      <c r="J62" s="32">
        <v>1.7627486803958099</v>
      </c>
      <c r="K62" s="36" t="str">
        <f t="shared" si="0"/>
        <v>Hong Kong-China   (13)</v>
      </c>
      <c r="L62" s="12"/>
      <c r="M62" s="12"/>
      <c r="N62" s="12"/>
      <c r="O62" s="12"/>
      <c r="P62" s="12"/>
      <c r="Q62" s="12"/>
      <c r="R62" s="12"/>
    </row>
    <row r="63" spans="1:18">
      <c r="A63" s="12"/>
      <c r="B63" s="35" t="s">
        <v>22</v>
      </c>
      <c r="C63" s="34">
        <v>9.3232219168252186</v>
      </c>
      <c r="D63" s="39">
        <v>0.77366574224523899</v>
      </c>
      <c r="E63" s="41">
        <v>16.500913236191689</v>
      </c>
      <c r="F63" s="39">
        <v>0.86759973163340509</v>
      </c>
      <c r="G63" s="10">
        <v>7.1776913193664695</v>
      </c>
      <c r="H63" s="33">
        <v>1.0837466830782867</v>
      </c>
      <c r="I63" s="8">
        <v>6.6508214091846689</v>
      </c>
      <c r="J63" s="32">
        <v>1.3329399323970708</v>
      </c>
      <c r="K63" s="36" t="str">
        <f t="shared" si="0"/>
        <v>Korea   (7)</v>
      </c>
      <c r="L63" s="12"/>
      <c r="M63" s="12"/>
      <c r="N63" s="12"/>
      <c r="O63" s="12"/>
      <c r="P63" s="12"/>
      <c r="Q63" s="12"/>
      <c r="R63" s="12"/>
    </row>
    <row r="64" spans="1:18" ht="13.5" thickBot="1">
      <c r="A64" s="12"/>
      <c r="B64" s="31" t="s">
        <v>52</v>
      </c>
      <c r="C64" s="30">
        <v>5.2760416480838606</v>
      </c>
      <c r="D64" s="40">
        <v>0.47090233189224506</v>
      </c>
      <c r="E64" s="42">
        <v>15.907999249458845</v>
      </c>
      <c r="F64" s="40">
        <v>0.96489740779554367</v>
      </c>
      <c r="G64" s="11">
        <v>10.631957601374985</v>
      </c>
      <c r="H64" s="29">
        <v>1.1081735116137879</v>
      </c>
      <c r="I64" s="9">
        <v>10.229793256306651</v>
      </c>
      <c r="J64" s="28">
        <v>1.1975463853284574</v>
      </c>
      <c r="K64" s="57" t="str">
        <f t="shared" si="0"/>
        <v>Macao-China   (10)</v>
      </c>
      <c r="L64" s="12"/>
      <c r="M64" s="12"/>
      <c r="N64" s="12"/>
      <c r="O64" s="12"/>
      <c r="P64" s="12"/>
      <c r="Q64" s="12"/>
      <c r="R64" s="12"/>
    </row>
    <row r="65" spans="1:18">
      <c r="A65" s="12"/>
      <c r="K65" s="12"/>
      <c r="L65" s="12"/>
      <c r="M65" s="12"/>
      <c r="N65" s="12"/>
      <c r="O65" s="12"/>
      <c r="P65" s="12"/>
      <c r="Q65" s="12"/>
      <c r="R65" s="12"/>
    </row>
    <row r="66" spans="1:18">
      <c r="J66" s="12"/>
      <c r="K66" s="12"/>
      <c r="L66" s="12"/>
      <c r="M66" s="12"/>
      <c r="N66" s="12"/>
      <c r="O66" s="12"/>
      <c r="P66" s="12"/>
      <c r="Q66" s="12"/>
    </row>
    <row r="67" spans="1:18">
      <c r="J67" s="12"/>
      <c r="K67" s="12"/>
      <c r="L67" s="12"/>
      <c r="M67" s="12"/>
      <c r="N67" s="12"/>
      <c r="O67" s="12"/>
      <c r="P67" s="12"/>
      <c r="Q67" s="12"/>
    </row>
    <row r="68" spans="1:18">
      <c r="J68" s="12"/>
      <c r="K68" s="12"/>
      <c r="L68" s="12"/>
      <c r="M68" s="12"/>
      <c r="N68" s="12"/>
      <c r="O68" s="12"/>
      <c r="P68" s="12"/>
      <c r="Q68" s="12"/>
    </row>
    <row r="69" spans="1:18">
      <c r="J69" s="12"/>
      <c r="K69" s="12"/>
      <c r="L69" s="12"/>
      <c r="M69" s="12"/>
      <c r="N69" s="12"/>
      <c r="O69" s="12"/>
      <c r="P69" s="12"/>
      <c r="Q69" s="12"/>
    </row>
    <row r="70" spans="1:18">
      <c r="J70" s="12"/>
      <c r="K70" s="12"/>
      <c r="L70" s="12"/>
      <c r="M70" s="12"/>
      <c r="N70" s="12"/>
      <c r="O70" s="12"/>
      <c r="P70" s="12"/>
      <c r="Q70" s="12"/>
    </row>
  </sheetData>
  <mergeCells count="8">
    <mergeCell ref="I50:J50"/>
    <mergeCell ref="K50:K53"/>
    <mergeCell ref="I52:J52"/>
    <mergeCell ref="C50:H51"/>
    <mergeCell ref="C52:D52"/>
    <mergeCell ref="E52:F52"/>
    <mergeCell ref="G52:H52"/>
    <mergeCell ref="I51:J51"/>
  </mergeCells>
  <conditionalFormatting sqref="G55:G60 G62:G64 I62:I64">
    <cfRule type="expression" dxfId="6" priority="6">
      <formula>AND(ABS(G55)&gt;1.96*H55,MOD(COLUMN(G55),2)=0)</formula>
    </cfRule>
  </conditionalFormatting>
  <conditionalFormatting sqref="G61">
    <cfRule type="expression" dxfId="5" priority="5">
      <formula>AND(ABS(G61)&gt;1.96*H61,MOD(COLUMN(G61),2)=0)</formula>
    </cfRule>
  </conditionalFormatting>
  <conditionalFormatting sqref="G54">
    <cfRule type="expression" dxfId="4" priority="4">
      <formula>AND(ABS(G54)&gt;1.96*H54,MOD(COLUMN(G54),2)=0)</formula>
    </cfRule>
  </conditionalFormatting>
  <conditionalFormatting sqref="I54">
    <cfRule type="expression" dxfId="3" priority="1">
      <formula>AND(ABS(I54)&gt;1.96*J54,MOD(COLUMN(I54),2)=0)</formula>
    </cfRule>
  </conditionalFormatting>
  <conditionalFormatting sqref="I55:I60">
    <cfRule type="expression" dxfId="2" priority="3">
      <formula>AND(ABS(I55)&gt;1.96*J55,MOD(COLUMN(I55),2)=0)</formula>
    </cfRule>
  </conditionalFormatting>
  <conditionalFormatting sqref="I61">
    <cfRule type="expression" dxfId="1" priority="2">
      <formula>AND(ABS(I61)&gt;1.96*J61,MOD(COLUMN(I61),2)=0)</formula>
    </cfRule>
  </conditionalFormatting>
  <hyperlinks>
    <hyperlink ref="C6" location="TOC!A1" display="Go to Table of Content"/>
  </hyperlinks>
  <pageMargins left="0.7" right="0.7" top="0.75" bottom="0.75" header="0.3" footer="0.3"/>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showGridLines="0" view="pageBreakPreview" zoomScaleNormal="100" zoomScaleSheetLayoutView="100" workbookViewId="0"/>
  </sheetViews>
  <sheetFormatPr defaultRowHeight="12.75"/>
  <cols>
    <col min="1" max="17" width="9.140625" customWidth="1"/>
  </cols>
  <sheetData>
    <row r="1" spans="1:3" s="12" customFormat="1">
      <c r="A1" s="88" t="s">
        <v>98</v>
      </c>
    </row>
    <row r="2" spans="1:3" s="12" customFormat="1">
      <c r="A2" s="89" t="s">
        <v>69</v>
      </c>
      <c r="B2" s="91" t="s">
        <v>183</v>
      </c>
    </row>
    <row r="3" spans="1:3" s="12" customFormat="1">
      <c r="A3" s="90" t="s">
        <v>181</v>
      </c>
    </row>
    <row r="4" spans="1:3" s="12" customFormat="1">
      <c r="A4" s="90" t="s">
        <v>182</v>
      </c>
    </row>
    <row r="5" spans="1:3" s="12" customFormat="1"/>
    <row r="6" spans="1:3" s="1" customFormat="1">
      <c r="A6" s="122" t="s">
        <v>75</v>
      </c>
      <c r="C6" s="56" t="s">
        <v>114</v>
      </c>
    </row>
    <row r="7" spans="1:3" s="1" customFormat="1">
      <c r="A7" s="2" t="s">
        <v>109</v>
      </c>
    </row>
    <row r="8" spans="1:3" s="1" customFormat="1">
      <c r="A8" s="46" t="s">
        <v>104</v>
      </c>
    </row>
    <row r="9" spans="1:3" s="1" customFormat="1">
      <c r="A9" s="2"/>
    </row>
    <row r="10" spans="1:3" s="1" customFormat="1">
      <c r="A10" s="2"/>
    </row>
    <row r="11" spans="1:3" s="1" customFormat="1">
      <c r="A11" s="2"/>
    </row>
    <row r="12" spans="1:3" s="1" customFormat="1">
      <c r="A12" s="2"/>
    </row>
    <row r="13" spans="1:3" s="1" customFormat="1">
      <c r="A13" s="2"/>
    </row>
    <row r="14" spans="1:3" s="1" customFormat="1">
      <c r="A14" s="2"/>
    </row>
    <row r="15" spans="1:3" s="1" customFormat="1">
      <c r="A15" s="2"/>
    </row>
    <row r="16" spans="1:3" s="1" customFormat="1">
      <c r="A16" s="2"/>
    </row>
    <row r="17" spans="1:1" s="1" customFormat="1">
      <c r="A17" s="2"/>
    </row>
    <row r="18" spans="1:1" s="1" customFormat="1">
      <c r="A18" s="2"/>
    </row>
    <row r="19" spans="1:1" s="1" customFormat="1">
      <c r="A19" s="2"/>
    </row>
    <row r="20" spans="1:1" s="1" customFormat="1">
      <c r="A20" s="2"/>
    </row>
    <row r="21" spans="1:1" s="1" customFormat="1">
      <c r="A21" s="2"/>
    </row>
    <row r="22" spans="1:1" s="1" customFormat="1">
      <c r="A22" s="2"/>
    </row>
    <row r="23" spans="1:1" s="1" customFormat="1">
      <c r="A23" s="2"/>
    </row>
    <row r="24" spans="1:1" s="1" customFormat="1">
      <c r="A24" s="2"/>
    </row>
    <row r="25" spans="1:1" s="1" customFormat="1">
      <c r="A25" s="2"/>
    </row>
    <row r="26" spans="1:1" s="1" customFormat="1">
      <c r="A26" s="2"/>
    </row>
    <row r="27" spans="1:1" s="1" customFormat="1">
      <c r="A27" s="2"/>
    </row>
    <row r="28" spans="1:1" s="1" customFormat="1">
      <c r="A28" s="2"/>
    </row>
    <row r="29" spans="1:1" s="1" customFormat="1">
      <c r="A29" s="2"/>
    </row>
    <row r="30" spans="1:1" s="1" customFormat="1">
      <c r="A30" s="2"/>
    </row>
    <row r="31" spans="1:1" s="1" customFormat="1">
      <c r="A31" s="2"/>
    </row>
    <row r="32" spans="1:1" s="1" customFormat="1">
      <c r="A32" s="2"/>
    </row>
    <row r="33" spans="1:1" s="1" customFormat="1">
      <c r="A33" s="2"/>
    </row>
    <row r="34" spans="1:1" s="1" customFormat="1">
      <c r="A34" s="2"/>
    </row>
    <row r="35" spans="1:1" s="1" customFormat="1">
      <c r="A35" s="2"/>
    </row>
    <row r="36" spans="1:1" s="1" customFormat="1">
      <c r="A36" s="2"/>
    </row>
    <row r="37" spans="1:1" s="1" customFormat="1">
      <c r="A37" s="2"/>
    </row>
    <row r="38" spans="1:1" s="1" customFormat="1">
      <c r="A38" s="2"/>
    </row>
    <row r="39" spans="1:1" s="1" customFormat="1">
      <c r="A39" s="2"/>
    </row>
    <row r="40" spans="1:1" s="1" customFormat="1">
      <c r="A40" s="2"/>
    </row>
    <row r="41" spans="1:1" s="1" customFormat="1">
      <c r="A41" s="2"/>
    </row>
    <row r="42" spans="1:1" s="1" customFormat="1">
      <c r="A42" s="2"/>
    </row>
    <row r="43" spans="1:1" s="1" customFormat="1">
      <c r="A43" s="2"/>
    </row>
    <row r="44" spans="1:1" s="1" customFormat="1">
      <c r="A44" s="1" t="s">
        <v>105</v>
      </c>
    </row>
    <row r="45" spans="1:1" s="1" customFormat="1">
      <c r="A45" s="16" t="s">
        <v>106</v>
      </c>
    </row>
    <row r="46" spans="1:1" s="1" customFormat="1">
      <c r="A46" s="1" t="s">
        <v>93</v>
      </c>
    </row>
    <row r="47" spans="1:1" s="12" customFormat="1"/>
    <row r="48" spans="1:1" s="12" customFormat="1"/>
    <row r="49" spans="1:7" s="12" customFormat="1" ht="23.25" thickBot="1">
      <c r="C49" s="55" t="s">
        <v>112</v>
      </c>
      <c r="G49" s="37"/>
    </row>
    <row r="50" spans="1:7" s="1" customFormat="1" ht="24.75" customHeight="1">
      <c r="A50" s="12"/>
      <c r="B50" s="111" t="s">
        <v>91</v>
      </c>
      <c r="C50" s="114" t="s">
        <v>92</v>
      </c>
      <c r="D50" s="115"/>
      <c r="E50" s="115"/>
      <c r="F50" s="116"/>
      <c r="G50" s="78"/>
    </row>
    <row r="51" spans="1:7" s="1" customFormat="1" ht="12.75" customHeight="1">
      <c r="A51" s="12"/>
      <c r="B51" s="112"/>
      <c r="C51" s="117" t="s">
        <v>94</v>
      </c>
      <c r="D51" s="110"/>
      <c r="E51" s="117" t="s">
        <v>116</v>
      </c>
      <c r="F51" s="118"/>
    </row>
    <row r="52" spans="1:7" s="1" customFormat="1">
      <c r="A52" s="12"/>
      <c r="B52" s="113"/>
      <c r="C52" s="14" t="s">
        <v>3</v>
      </c>
      <c r="D52" s="15" t="s">
        <v>2</v>
      </c>
      <c r="E52" s="6" t="s">
        <v>72</v>
      </c>
      <c r="F52" s="59" t="s">
        <v>73</v>
      </c>
    </row>
    <row r="53" spans="1:7" s="1" customFormat="1">
      <c r="A53" s="12"/>
      <c r="B53" s="79"/>
      <c r="C53" s="80"/>
      <c r="D53" s="81"/>
      <c r="E53" s="82"/>
      <c r="F53" s="83"/>
    </row>
    <row r="54" spans="1:7" s="1" customFormat="1">
      <c r="A54" s="12"/>
      <c r="B54" s="20" t="s">
        <v>19</v>
      </c>
      <c r="C54" s="21">
        <v>59.477251073666707</v>
      </c>
      <c r="D54" s="19">
        <v>13.930319863406162</v>
      </c>
      <c r="E54" s="22">
        <v>59.477251073666707</v>
      </c>
      <c r="F54" s="60" t="s">
        <v>115</v>
      </c>
    </row>
    <row r="55" spans="1:7" s="1" customFormat="1">
      <c r="A55" s="12"/>
      <c r="B55" s="20" t="s">
        <v>65</v>
      </c>
      <c r="C55" s="21">
        <v>41.213138024242042</v>
      </c>
      <c r="D55" s="19">
        <v>11.126901797129745</v>
      </c>
      <c r="E55" s="22">
        <v>41.213138024242042</v>
      </c>
      <c r="F55" s="60" t="s">
        <v>115</v>
      </c>
    </row>
    <row r="56" spans="1:7" s="1" customFormat="1">
      <c r="A56" s="12"/>
      <c r="B56" s="20" t="s">
        <v>56</v>
      </c>
      <c r="C56" s="21">
        <v>29.070727660733713</v>
      </c>
      <c r="D56" s="19">
        <v>5.0118109642741455</v>
      </c>
      <c r="E56" s="22">
        <v>29.070727660733713</v>
      </c>
      <c r="F56" s="60" t="s">
        <v>115</v>
      </c>
    </row>
    <row r="57" spans="1:7" s="1" customFormat="1">
      <c r="A57" s="12"/>
      <c r="B57" s="20" t="s">
        <v>15</v>
      </c>
      <c r="C57" s="21">
        <v>25.74546338325348</v>
      </c>
      <c r="D57" s="19">
        <v>7.5817655886719244</v>
      </c>
      <c r="E57" s="22">
        <v>25.74546338325348</v>
      </c>
      <c r="F57" s="60" t="s">
        <v>115</v>
      </c>
    </row>
    <row r="58" spans="1:7" s="1" customFormat="1">
      <c r="A58" s="12"/>
      <c r="B58" s="20" t="s">
        <v>12</v>
      </c>
      <c r="C58" s="21">
        <v>25.508544927287058</v>
      </c>
      <c r="D58" s="19">
        <v>10.722394580380842</v>
      </c>
      <c r="E58" s="22">
        <v>25.508544927287058</v>
      </c>
      <c r="F58" s="60" t="s">
        <v>115</v>
      </c>
    </row>
    <row r="59" spans="1:7" s="1" customFormat="1">
      <c r="A59" s="12"/>
      <c r="B59" s="20" t="s">
        <v>47</v>
      </c>
      <c r="C59" s="21">
        <v>23.882303731256197</v>
      </c>
      <c r="D59" s="19">
        <v>12.771653163058751</v>
      </c>
      <c r="E59" s="22" t="s">
        <v>115</v>
      </c>
      <c r="F59" s="60">
        <v>23.882303731256197</v>
      </c>
    </row>
    <row r="60" spans="1:7" s="1" customFormat="1">
      <c r="A60" s="12"/>
      <c r="B60" s="20" t="s">
        <v>22</v>
      </c>
      <c r="C60" s="21">
        <v>22.40976020342783</v>
      </c>
      <c r="D60" s="19">
        <v>13.943627446690671</v>
      </c>
      <c r="E60" s="22" t="s">
        <v>115</v>
      </c>
      <c r="F60" s="60">
        <v>22.40976020342783</v>
      </c>
    </row>
    <row r="61" spans="1:7" s="1" customFormat="1">
      <c r="A61" s="12"/>
      <c r="B61" s="20" t="s">
        <v>27</v>
      </c>
      <c r="C61" s="21">
        <v>22.05482559941801</v>
      </c>
      <c r="D61" s="19">
        <v>11.510737513106617</v>
      </c>
      <c r="E61" s="22" t="s">
        <v>115</v>
      </c>
      <c r="F61" s="60">
        <v>22.05482559941801</v>
      </c>
    </row>
    <row r="62" spans="1:7" s="1" customFormat="1">
      <c r="A62" s="12"/>
      <c r="B62" s="20" t="s">
        <v>21</v>
      </c>
      <c r="C62" s="21">
        <v>19.437987778992664</v>
      </c>
      <c r="D62" s="19">
        <v>11.253419596681097</v>
      </c>
      <c r="E62" s="22" t="s">
        <v>115</v>
      </c>
      <c r="F62" s="60">
        <v>19.437987778992664</v>
      </c>
    </row>
    <row r="63" spans="1:7" s="1" customFormat="1">
      <c r="A63" s="12"/>
      <c r="B63" s="20" t="s">
        <v>62</v>
      </c>
      <c r="C63" s="21">
        <v>19.264691845468576</v>
      </c>
      <c r="D63" s="19">
        <v>9.6944215063264672</v>
      </c>
      <c r="E63" s="22">
        <v>19.264691845468576</v>
      </c>
      <c r="F63" s="60" t="s">
        <v>115</v>
      </c>
    </row>
    <row r="64" spans="1:7" s="1" customFormat="1">
      <c r="A64" s="12"/>
      <c r="B64" s="20" t="s">
        <v>20</v>
      </c>
      <c r="C64" s="21">
        <v>16.994092920702514</v>
      </c>
      <c r="D64" s="19">
        <v>4.3268209808694262</v>
      </c>
      <c r="E64" s="22">
        <v>16.994092920702514</v>
      </c>
      <c r="F64" s="60" t="s">
        <v>115</v>
      </c>
    </row>
    <row r="65" spans="1:6" s="1" customFormat="1">
      <c r="A65" s="12"/>
      <c r="B65" s="20" t="s">
        <v>11</v>
      </c>
      <c r="C65" s="21">
        <v>15.624893757806811</v>
      </c>
      <c r="D65" s="19">
        <v>8.3020704356195374</v>
      </c>
      <c r="E65" s="22" t="s">
        <v>115</v>
      </c>
      <c r="F65" s="60">
        <v>15.624893757806811</v>
      </c>
    </row>
    <row r="66" spans="1:6" s="1" customFormat="1">
      <c r="A66" s="12"/>
      <c r="B66" s="20" t="s">
        <v>51</v>
      </c>
      <c r="C66" s="21">
        <v>15.417527532078509</v>
      </c>
      <c r="D66" s="19">
        <v>5.1978507218924443</v>
      </c>
      <c r="E66" s="22">
        <v>15.417527532078509</v>
      </c>
      <c r="F66" s="60" t="s">
        <v>115</v>
      </c>
    </row>
    <row r="67" spans="1:6" s="1" customFormat="1">
      <c r="A67" s="12"/>
      <c r="B67" s="20" t="s">
        <v>66</v>
      </c>
      <c r="C67" s="21">
        <v>14.968276550785532</v>
      </c>
      <c r="D67" s="19">
        <v>4.006568202807431</v>
      </c>
      <c r="E67" s="22">
        <v>14.968276550785532</v>
      </c>
      <c r="F67" s="60" t="s">
        <v>115</v>
      </c>
    </row>
    <row r="68" spans="1:6" s="1" customFormat="1">
      <c r="A68" s="12"/>
      <c r="B68" s="20" t="s">
        <v>14</v>
      </c>
      <c r="C68" s="21">
        <v>14.731893837878529</v>
      </c>
      <c r="D68" s="19">
        <v>5.6159278029980149</v>
      </c>
      <c r="E68" s="22">
        <v>14.731893837878529</v>
      </c>
      <c r="F68" s="60" t="s">
        <v>115</v>
      </c>
    </row>
    <row r="69" spans="1:6" s="1" customFormat="1">
      <c r="A69" s="12"/>
      <c r="B69" s="20" t="s">
        <v>16</v>
      </c>
      <c r="C69" s="21">
        <v>14.095873680872096</v>
      </c>
      <c r="D69" s="19">
        <v>5.5385716265503362</v>
      </c>
      <c r="E69" s="22">
        <v>14.095873680872096</v>
      </c>
      <c r="F69" s="60" t="s">
        <v>115</v>
      </c>
    </row>
    <row r="70" spans="1:6" s="1" customFormat="1">
      <c r="A70" s="12"/>
      <c r="B70" s="20" t="s">
        <v>59</v>
      </c>
      <c r="C70" s="21">
        <v>13.403930263010617</v>
      </c>
      <c r="D70" s="19">
        <v>6.3854459973552808</v>
      </c>
      <c r="E70" s="22">
        <v>13.403930263010617</v>
      </c>
      <c r="F70" s="60" t="s">
        <v>115</v>
      </c>
    </row>
    <row r="71" spans="1:6" s="1" customFormat="1">
      <c r="A71" s="12"/>
      <c r="B71" s="20" t="s">
        <v>6</v>
      </c>
      <c r="C71" s="21">
        <v>13.272548333479609</v>
      </c>
      <c r="D71" s="19">
        <v>5.3398051980752212</v>
      </c>
      <c r="E71" s="22">
        <v>13.272548333479609</v>
      </c>
      <c r="F71" s="60" t="s">
        <v>115</v>
      </c>
    </row>
    <row r="72" spans="1:6" s="1" customFormat="1">
      <c r="A72" s="12"/>
      <c r="B72" s="20" t="s">
        <v>52</v>
      </c>
      <c r="C72" s="21">
        <v>13.248861178354382</v>
      </c>
      <c r="D72" s="19">
        <v>5.3243361980252386</v>
      </c>
      <c r="E72" s="22">
        <v>13.248861178354382</v>
      </c>
      <c r="F72" s="60" t="s">
        <v>115</v>
      </c>
    </row>
    <row r="73" spans="1:6" s="1" customFormat="1">
      <c r="A73" s="12"/>
      <c r="B73" s="20" t="s">
        <v>54</v>
      </c>
      <c r="C73" s="21">
        <v>13.187305131739757</v>
      </c>
      <c r="D73" s="19">
        <v>6.3967193001975557</v>
      </c>
      <c r="E73" s="22">
        <v>13.187305131739757</v>
      </c>
      <c r="F73" s="60" t="s">
        <v>115</v>
      </c>
    </row>
    <row r="74" spans="1:6" s="1" customFormat="1">
      <c r="A74" s="12"/>
      <c r="B74" s="20" t="s">
        <v>29</v>
      </c>
      <c r="C74" s="21">
        <v>13.182027227671547</v>
      </c>
      <c r="D74" s="19">
        <v>4.8734672487209272</v>
      </c>
      <c r="E74" s="22">
        <v>13.182027227671547</v>
      </c>
      <c r="F74" s="60" t="s">
        <v>115</v>
      </c>
    </row>
    <row r="75" spans="1:6" s="1" customFormat="1">
      <c r="A75" s="12"/>
      <c r="B75" s="20" t="s">
        <v>41</v>
      </c>
      <c r="C75" s="21">
        <v>13.150434043655389</v>
      </c>
      <c r="D75" s="19">
        <v>5.4383362383968601</v>
      </c>
      <c r="E75" s="22">
        <v>13.150434043655389</v>
      </c>
      <c r="F75" s="60" t="s">
        <v>115</v>
      </c>
    </row>
    <row r="76" spans="1:6" s="1" customFormat="1">
      <c r="A76" s="12"/>
      <c r="B76" s="20" t="s">
        <v>13</v>
      </c>
      <c r="C76" s="21">
        <v>12.938547170639254</v>
      </c>
      <c r="D76" s="19">
        <v>7.255236372663953</v>
      </c>
      <c r="E76" s="22" t="s">
        <v>115</v>
      </c>
      <c r="F76" s="60">
        <v>12.938547170639254</v>
      </c>
    </row>
    <row r="77" spans="1:6" s="1" customFormat="1">
      <c r="A77" s="12"/>
      <c r="B77" s="20" t="s">
        <v>26</v>
      </c>
      <c r="C77" s="21">
        <v>12.661081677395302</v>
      </c>
      <c r="D77" s="19">
        <v>9.5422338221506493</v>
      </c>
      <c r="E77" s="22" t="s">
        <v>115</v>
      </c>
      <c r="F77" s="60">
        <v>12.661081677395302</v>
      </c>
    </row>
    <row r="78" spans="1:6" s="1" customFormat="1">
      <c r="A78" s="12"/>
      <c r="B78" s="20" t="s">
        <v>44</v>
      </c>
      <c r="C78" s="21">
        <v>12.501052758518114</v>
      </c>
      <c r="D78" s="19">
        <v>7.1211017449698071</v>
      </c>
      <c r="E78" s="22" t="s">
        <v>115</v>
      </c>
      <c r="F78" s="60">
        <v>12.501052758518114</v>
      </c>
    </row>
    <row r="79" spans="1:6" s="1" customFormat="1">
      <c r="A79" s="12"/>
      <c r="B79" s="20" t="s">
        <v>5</v>
      </c>
      <c r="C79" s="21">
        <v>12.357268344575544</v>
      </c>
      <c r="D79" s="19">
        <v>6.8852013741029454</v>
      </c>
      <c r="E79" s="22" t="s">
        <v>115</v>
      </c>
      <c r="F79" s="60">
        <v>12.357268344575544</v>
      </c>
    </row>
    <row r="80" spans="1:6" s="1" customFormat="1">
      <c r="A80" s="12"/>
      <c r="B80" s="20" t="s">
        <v>38</v>
      </c>
      <c r="C80" s="21">
        <v>12.151597010634266</v>
      </c>
      <c r="D80" s="19">
        <v>1.3789575278746922</v>
      </c>
      <c r="E80" s="22">
        <v>12.151597010634266</v>
      </c>
      <c r="F80" s="60" t="s">
        <v>115</v>
      </c>
    </row>
    <row r="81" spans="1:6" s="1" customFormat="1">
      <c r="A81" s="12"/>
      <c r="B81" s="20" t="s">
        <v>4</v>
      </c>
      <c r="C81" s="21">
        <v>10.909630700119909</v>
      </c>
      <c r="D81" s="19">
        <v>6.5336528476116742</v>
      </c>
      <c r="E81" s="22" t="s">
        <v>115</v>
      </c>
      <c r="F81" s="60">
        <v>10.909630700119909</v>
      </c>
    </row>
    <row r="82" spans="1:6" s="1" customFormat="1">
      <c r="A82" s="12"/>
      <c r="B82" s="20" t="s">
        <v>28</v>
      </c>
      <c r="C82" s="21">
        <v>10.684685589900718</v>
      </c>
      <c r="D82" s="19">
        <v>7.8594036530943683</v>
      </c>
      <c r="E82" s="22" t="s">
        <v>115</v>
      </c>
      <c r="F82" s="60">
        <v>10.684685589900718</v>
      </c>
    </row>
    <row r="83" spans="1:6" s="1" customFormat="1">
      <c r="A83" s="12"/>
      <c r="B83" s="20" t="s">
        <v>43</v>
      </c>
      <c r="C83" s="21">
        <v>10.365236476897921</v>
      </c>
      <c r="D83" s="19">
        <v>3.8739742240279065</v>
      </c>
      <c r="E83" s="22">
        <v>10.365236476897921</v>
      </c>
      <c r="F83" s="60" t="s">
        <v>115</v>
      </c>
    </row>
    <row r="84" spans="1:6" s="1" customFormat="1">
      <c r="A84" s="12"/>
      <c r="B84" s="20" t="s">
        <v>33</v>
      </c>
      <c r="C84" s="21">
        <v>10.267832372985993</v>
      </c>
      <c r="D84" s="19">
        <v>9.010068177706346</v>
      </c>
      <c r="E84" s="22" t="s">
        <v>115</v>
      </c>
      <c r="F84" s="60">
        <v>10.267832372985993</v>
      </c>
    </row>
    <row r="85" spans="1:6" s="1" customFormat="1">
      <c r="A85" s="12"/>
      <c r="B85" s="20" t="s">
        <v>63</v>
      </c>
      <c r="C85" s="21">
        <v>10.040309667811593</v>
      </c>
      <c r="D85" s="19">
        <v>4.4200027927842367</v>
      </c>
      <c r="E85" s="22">
        <v>10.040309667811593</v>
      </c>
      <c r="F85" s="60" t="s">
        <v>115</v>
      </c>
    </row>
    <row r="86" spans="1:6" s="1" customFormat="1">
      <c r="A86" s="12"/>
      <c r="B86" s="20" t="s">
        <v>42</v>
      </c>
      <c r="C86" s="21">
        <v>9.8745529384080211</v>
      </c>
      <c r="D86" s="19">
        <v>3.8004558570856171</v>
      </c>
      <c r="E86" s="22">
        <v>9.8745529384080211</v>
      </c>
      <c r="F86" s="60" t="s">
        <v>115</v>
      </c>
    </row>
    <row r="87" spans="1:6" s="1" customFormat="1">
      <c r="A87" s="12"/>
      <c r="B87" s="20" t="s">
        <v>10</v>
      </c>
      <c r="C87" s="21">
        <v>9.7247271107298019</v>
      </c>
      <c r="D87" s="19">
        <v>7.2038323759029019</v>
      </c>
      <c r="E87" s="22" t="s">
        <v>115</v>
      </c>
      <c r="F87" s="60">
        <v>9.7247271107298019</v>
      </c>
    </row>
    <row r="88" spans="1:6" s="1" customFormat="1">
      <c r="A88" s="12"/>
      <c r="B88" s="20" t="s">
        <v>8</v>
      </c>
      <c r="C88" s="21">
        <v>9.3147508942192445</v>
      </c>
      <c r="D88" s="19">
        <v>3.9677515358834539</v>
      </c>
      <c r="E88" s="22">
        <v>9.3147508942192445</v>
      </c>
      <c r="F88" s="60" t="s">
        <v>115</v>
      </c>
    </row>
    <row r="89" spans="1:6" s="1" customFormat="1">
      <c r="A89" s="12"/>
      <c r="B89" s="20" t="s">
        <v>48</v>
      </c>
      <c r="C89" s="21">
        <v>9.2926873850744514</v>
      </c>
      <c r="D89" s="19">
        <v>6.6837856557689586</v>
      </c>
      <c r="E89" s="22" t="s">
        <v>115</v>
      </c>
      <c r="F89" s="60">
        <v>9.2926873850744514</v>
      </c>
    </row>
    <row r="90" spans="1:6" s="1" customFormat="1">
      <c r="A90" s="12"/>
      <c r="B90" s="20" t="s">
        <v>57</v>
      </c>
      <c r="C90" s="21">
        <v>9.0540719876391655</v>
      </c>
      <c r="D90" s="19">
        <v>6.6759832611720409</v>
      </c>
      <c r="E90" s="22" t="s">
        <v>115</v>
      </c>
      <c r="F90" s="60">
        <v>9.0540719876391655</v>
      </c>
    </row>
    <row r="91" spans="1:6" s="1" customFormat="1">
      <c r="A91" s="12"/>
      <c r="B91" s="20" t="s">
        <v>18</v>
      </c>
      <c r="C91" s="21">
        <v>8.9626579332439835</v>
      </c>
      <c r="D91" s="19">
        <v>9.8129450674208467</v>
      </c>
      <c r="E91" s="22" t="s">
        <v>115</v>
      </c>
      <c r="F91" s="60">
        <v>8.9626579332439835</v>
      </c>
    </row>
    <row r="92" spans="1:6" s="1" customFormat="1">
      <c r="A92" s="12"/>
      <c r="B92" s="20" t="s">
        <v>64</v>
      </c>
      <c r="C92" s="21">
        <v>8.5072743065910483</v>
      </c>
      <c r="D92" s="19">
        <v>5.0171270552738445</v>
      </c>
      <c r="E92" s="22" t="s">
        <v>115</v>
      </c>
      <c r="F92" s="60">
        <v>8.5072743065910483</v>
      </c>
    </row>
    <row r="93" spans="1:6" s="1" customFormat="1">
      <c r="A93" s="12"/>
      <c r="B93" s="20" t="s">
        <v>25</v>
      </c>
      <c r="C93" s="21">
        <v>7.9397371038729831</v>
      </c>
      <c r="D93" s="19">
        <v>8.2130047555840378</v>
      </c>
      <c r="E93" s="22" t="s">
        <v>115</v>
      </c>
      <c r="F93" s="60">
        <v>7.9397371038729831</v>
      </c>
    </row>
    <row r="94" spans="1:6" s="1" customFormat="1">
      <c r="A94" s="12"/>
      <c r="B94" s="20" t="s">
        <v>35</v>
      </c>
      <c r="C94" s="21">
        <v>7.4613371708261571</v>
      </c>
      <c r="D94" s="19">
        <v>5.1492579523341933</v>
      </c>
      <c r="E94" s="22" t="s">
        <v>115</v>
      </c>
      <c r="F94" s="60">
        <v>7.4613371708261571</v>
      </c>
    </row>
    <row r="95" spans="1:6" s="1" customFormat="1">
      <c r="A95" s="12"/>
      <c r="B95" s="20" t="s">
        <v>40</v>
      </c>
      <c r="C95" s="21">
        <v>7.3393284336704774</v>
      </c>
      <c r="D95" s="19">
        <v>3.1496005117754433</v>
      </c>
      <c r="E95" s="22">
        <v>7.3393284336704774</v>
      </c>
      <c r="F95" s="60" t="s">
        <v>115</v>
      </c>
    </row>
    <row r="96" spans="1:6" s="1" customFormat="1">
      <c r="A96" s="12"/>
      <c r="B96" s="20" t="s">
        <v>37</v>
      </c>
      <c r="C96" s="21">
        <v>7.1657519833857526</v>
      </c>
      <c r="D96" s="19">
        <v>6.6891473536725687</v>
      </c>
      <c r="E96" s="22" t="s">
        <v>115</v>
      </c>
      <c r="F96" s="60">
        <v>7.1657519833857526</v>
      </c>
    </row>
    <row r="97" spans="1:6" s="1" customFormat="1">
      <c r="A97" s="12"/>
      <c r="B97" s="20" t="s">
        <v>31</v>
      </c>
      <c r="C97" s="21">
        <v>5.9048928218391836</v>
      </c>
      <c r="D97" s="19">
        <v>7.9164467387167168</v>
      </c>
      <c r="E97" s="22" t="s">
        <v>115</v>
      </c>
      <c r="F97" s="60">
        <v>5.9048928218391836</v>
      </c>
    </row>
    <row r="98" spans="1:6" s="1" customFormat="1">
      <c r="A98" s="12"/>
      <c r="B98" s="20" t="s">
        <v>58</v>
      </c>
      <c r="C98" s="21">
        <v>5.8811569925193554</v>
      </c>
      <c r="D98" s="19">
        <v>10.383152206941755</v>
      </c>
      <c r="E98" s="22" t="s">
        <v>115</v>
      </c>
      <c r="F98" s="60">
        <v>5.8811569925193554</v>
      </c>
    </row>
    <row r="99" spans="1:6" s="1" customFormat="1">
      <c r="A99" s="12"/>
      <c r="B99" s="20" t="s">
        <v>61</v>
      </c>
      <c r="C99" s="21">
        <v>5.4589902517469815</v>
      </c>
      <c r="D99" s="19">
        <v>5.6721025909453866</v>
      </c>
      <c r="E99" s="22" t="s">
        <v>115</v>
      </c>
      <c r="F99" s="60">
        <v>5.4589902517469815</v>
      </c>
    </row>
    <row r="100" spans="1:6" s="1" customFormat="1">
      <c r="A100" s="12"/>
      <c r="B100" s="20" t="s">
        <v>34</v>
      </c>
      <c r="C100" s="21">
        <v>5.0858275895915463</v>
      </c>
      <c r="D100" s="19">
        <v>6.6340570508790933</v>
      </c>
      <c r="E100" s="22" t="s">
        <v>115</v>
      </c>
      <c r="F100" s="60">
        <v>5.0858275895915463</v>
      </c>
    </row>
    <row r="101" spans="1:6" s="1" customFormat="1">
      <c r="A101" s="12"/>
      <c r="B101" s="20" t="s">
        <v>23</v>
      </c>
      <c r="C101" s="21">
        <v>4.1264732305098439</v>
      </c>
      <c r="D101" s="19">
        <v>5.0083481253886903</v>
      </c>
      <c r="E101" s="22" t="s">
        <v>115</v>
      </c>
      <c r="F101" s="60">
        <v>4.1264732305098439</v>
      </c>
    </row>
    <row r="102" spans="1:6" s="1" customFormat="1">
      <c r="A102" s="12"/>
      <c r="B102" s="20" t="s">
        <v>24</v>
      </c>
      <c r="C102" s="21">
        <v>3.8779803917280891</v>
      </c>
      <c r="D102" s="19">
        <v>1.9759424048039109</v>
      </c>
      <c r="E102" s="22">
        <v>3.8779803917280891</v>
      </c>
      <c r="F102" s="60" t="s">
        <v>115</v>
      </c>
    </row>
    <row r="103" spans="1:6" s="1" customFormat="1">
      <c r="A103" s="12"/>
      <c r="B103" s="20" t="s">
        <v>30</v>
      </c>
      <c r="C103" s="21">
        <v>3.7265048485462522</v>
      </c>
      <c r="D103" s="19">
        <v>7.4610056443790427</v>
      </c>
      <c r="E103" s="22" t="s">
        <v>115</v>
      </c>
      <c r="F103" s="60">
        <v>3.7265048485462522</v>
      </c>
    </row>
    <row r="104" spans="1:6" s="1" customFormat="1">
      <c r="A104" s="12"/>
      <c r="B104" s="20" t="s">
        <v>32</v>
      </c>
      <c r="C104" s="21">
        <v>3.684777642585475</v>
      </c>
      <c r="D104" s="19">
        <v>4.0849695799381118</v>
      </c>
      <c r="E104" s="22" t="s">
        <v>115</v>
      </c>
      <c r="F104" s="60">
        <v>3.684777642585475</v>
      </c>
    </row>
    <row r="105" spans="1:6" s="1" customFormat="1">
      <c r="A105" s="12"/>
      <c r="B105" s="20" t="s">
        <v>60</v>
      </c>
      <c r="C105" s="21">
        <v>3.2634538468621828</v>
      </c>
      <c r="D105" s="19">
        <v>4.120354149582302</v>
      </c>
      <c r="E105" s="22" t="s">
        <v>115</v>
      </c>
      <c r="F105" s="60">
        <v>3.2634538468621828</v>
      </c>
    </row>
    <row r="106" spans="1:6" s="1" customFormat="1">
      <c r="A106" s="12"/>
      <c r="B106" s="20" t="s">
        <v>67</v>
      </c>
      <c r="C106" s="21">
        <v>3.0977327468731946</v>
      </c>
      <c r="D106" s="19">
        <v>3.6815009332787221</v>
      </c>
      <c r="E106" s="22" t="s">
        <v>115</v>
      </c>
      <c r="F106" s="60">
        <v>3.0977327468731946</v>
      </c>
    </row>
    <row r="107" spans="1:6" s="1" customFormat="1">
      <c r="A107" s="12"/>
      <c r="B107" s="20" t="s">
        <v>53</v>
      </c>
      <c r="C107" s="21">
        <v>2.5198270357684365</v>
      </c>
      <c r="D107" s="19">
        <v>5.4123879593775897</v>
      </c>
      <c r="E107" s="22" t="s">
        <v>115</v>
      </c>
      <c r="F107" s="60">
        <v>2.5198270357684365</v>
      </c>
    </row>
    <row r="108" spans="1:6" s="1" customFormat="1">
      <c r="A108" s="12"/>
      <c r="B108" s="20" t="s">
        <v>39</v>
      </c>
      <c r="C108" s="21">
        <v>2.2298266675267846</v>
      </c>
      <c r="D108" s="19">
        <v>5.2480603217104926</v>
      </c>
      <c r="E108" s="22" t="s">
        <v>115</v>
      </c>
      <c r="F108" s="60">
        <v>2.2298266675267846</v>
      </c>
    </row>
    <row r="109" spans="1:6" s="1" customFormat="1">
      <c r="A109" s="12"/>
      <c r="B109" s="20" t="s">
        <v>36</v>
      </c>
      <c r="C109" s="21">
        <v>2.2094283711227987</v>
      </c>
      <c r="D109" s="19">
        <v>11.282931687640419</v>
      </c>
      <c r="E109" s="22" t="s">
        <v>115</v>
      </c>
      <c r="F109" s="60">
        <v>2.2094283711227987</v>
      </c>
    </row>
    <row r="110" spans="1:6" s="1" customFormat="1">
      <c r="A110" s="12"/>
      <c r="B110" s="20" t="s">
        <v>46</v>
      </c>
      <c r="C110" s="21">
        <v>1.107225667479115</v>
      </c>
      <c r="D110" s="19">
        <v>5.0650044533805838</v>
      </c>
      <c r="E110" s="22" t="s">
        <v>115</v>
      </c>
      <c r="F110" s="60">
        <v>1.107225667479115</v>
      </c>
    </row>
    <row r="111" spans="1:6" s="1" customFormat="1">
      <c r="A111" s="12"/>
      <c r="B111" s="20" t="s">
        <v>9</v>
      </c>
      <c r="C111" s="21">
        <v>0.95340357576053669</v>
      </c>
      <c r="D111" s="19">
        <v>7.2274844316169249</v>
      </c>
      <c r="E111" s="22" t="s">
        <v>115</v>
      </c>
      <c r="F111" s="60">
        <v>0.95340357576053669</v>
      </c>
    </row>
    <row r="112" spans="1:6" s="1" customFormat="1">
      <c r="A112" s="12"/>
      <c r="B112" s="20" t="s">
        <v>45</v>
      </c>
      <c r="C112" s="21">
        <v>0.68278257168816525</v>
      </c>
      <c r="D112" s="19">
        <v>6.6219264092154999</v>
      </c>
      <c r="E112" s="22" t="s">
        <v>115</v>
      </c>
      <c r="F112" s="60">
        <v>0.68278257168816525</v>
      </c>
    </row>
    <row r="113" spans="1:6" s="1" customFormat="1">
      <c r="A113" s="12"/>
      <c r="B113" s="20" t="s">
        <v>7</v>
      </c>
      <c r="C113" s="21">
        <v>0.61003482005962928</v>
      </c>
      <c r="D113" s="19">
        <v>5.3658044816790591</v>
      </c>
      <c r="E113" s="22" t="s">
        <v>115</v>
      </c>
      <c r="F113" s="60">
        <v>0.61003482005962928</v>
      </c>
    </row>
    <row r="114" spans="1:6" s="1" customFormat="1">
      <c r="A114" s="12"/>
      <c r="B114" s="20" t="s">
        <v>17</v>
      </c>
      <c r="C114" s="21">
        <v>5.1804293470361334E-2</v>
      </c>
      <c r="D114" s="19">
        <v>8.9571174448809927</v>
      </c>
      <c r="E114" s="22" t="s">
        <v>115</v>
      </c>
      <c r="F114" s="60">
        <v>5.1804293470361334E-2</v>
      </c>
    </row>
    <row r="115" spans="1:6" s="1" customFormat="1">
      <c r="A115" s="12"/>
      <c r="B115" s="20" t="s">
        <v>55</v>
      </c>
      <c r="C115" s="21">
        <v>-1.6183957939447202</v>
      </c>
      <c r="D115" s="19">
        <v>4.1284647413469964</v>
      </c>
      <c r="E115" s="22" t="s">
        <v>115</v>
      </c>
      <c r="F115" s="60">
        <v>-1.6183957939447202</v>
      </c>
    </row>
    <row r="116" spans="1:6" s="1" customFormat="1">
      <c r="A116" s="12"/>
      <c r="B116" s="20" t="s">
        <v>49</v>
      </c>
      <c r="C116" s="21">
        <v>-3.2911998701093523</v>
      </c>
      <c r="D116" s="19">
        <v>8.1289829662652995</v>
      </c>
      <c r="E116" s="22" t="s">
        <v>115</v>
      </c>
      <c r="F116" s="60">
        <v>-3.2911998701093523</v>
      </c>
    </row>
    <row r="117" spans="1:6" s="1" customFormat="1" ht="13.5" thickBot="1">
      <c r="A117" s="12"/>
      <c r="B117" s="17" t="s">
        <v>50</v>
      </c>
      <c r="C117" s="61">
        <v>-34.666455019498528</v>
      </c>
      <c r="D117" s="62">
        <v>28.434611180296375</v>
      </c>
      <c r="E117" s="63" t="s">
        <v>115</v>
      </c>
      <c r="F117" s="64">
        <v>-34.666455019498528</v>
      </c>
    </row>
    <row r="118" spans="1:6" s="1" customFormat="1">
      <c r="A118" s="12"/>
    </row>
    <row r="119" spans="1:6">
      <c r="A119" s="12"/>
    </row>
    <row r="120" spans="1:6">
      <c r="A120" s="12"/>
    </row>
    <row r="121" spans="1:6">
      <c r="A121" s="12"/>
    </row>
    <row r="122" spans="1:6">
      <c r="A122" s="12"/>
    </row>
    <row r="123" spans="1:6">
      <c r="A123" s="12"/>
    </row>
    <row r="124" spans="1:6">
      <c r="A124" s="12"/>
    </row>
    <row r="125" spans="1:6">
      <c r="A125" s="12"/>
    </row>
  </sheetData>
  <mergeCells count="4">
    <mergeCell ref="B50:B52"/>
    <mergeCell ref="C50:F50"/>
    <mergeCell ref="C51:D51"/>
    <mergeCell ref="E51:F51"/>
  </mergeCells>
  <hyperlinks>
    <hyperlink ref="C6" location="TOC!A1" display="Go to Table of Content"/>
  </hyperlinks>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view="pageBreakPreview" zoomScaleNormal="100" zoomScaleSheetLayoutView="100" workbookViewId="0"/>
  </sheetViews>
  <sheetFormatPr defaultRowHeight="12.75"/>
  <cols>
    <col min="1" max="17" width="9.140625" style="12" customWidth="1"/>
    <col min="18" max="16384" width="9.140625" style="12"/>
  </cols>
  <sheetData>
    <row r="1" spans="1:3">
      <c r="A1" s="88" t="s">
        <v>98</v>
      </c>
    </row>
    <row r="2" spans="1:3">
      <c r="A2" s="89" t="s">
        <v>69</v>
      </c>
      <c r="B2" s="91" t="s">
        <v>183</v>
      </c>
    </row>
    <row r="3" spans="1:3">
      <c r="A3" s="90" t="s">
        <v>181</v>
      </c>
    </row>
    <row r="4" spans="1:3">
      <c r="A4" s="90" t="s">
        <v>182</v>
      </c>
    </row>
    <row r="6" spans="1:3">
      <c r="A6" s="122" t="s">
        <v>74</v>
      </c>
      <c r="C6" s="56" t="s">
        <v>114</v>
      </c>
    </row>
    <row r="7" spans="1:3">
      <c r="A7" s="45" t="s">
        <v>110</v>
      </c>
    </row>
    <row r="8" spans="1:3">
      <c r="A8" s="46" t="s">
        <v>104</v>
      </c>
    </row>
    <row r="9" spans="1:3">
      <c r="A9" s="45"/>
    </row>
    <row r="10" spans="1:3">
      <c r="A10" s="45"/>
    </row>
    <row r="11" spans="1:3">
      <c r="A11" s="45"/>
    </row>
    <row r="12" spans="1:3">
      <c r="A12" s="45"/>
    </row>
    <row r="13" spans="1:3">
      <c r="A13" s="45"/>
    </row>
    <row r="14" spans="1:3">
      <c r="A14" s="45"/>
    </row>
    <row r="15" spans="1:3">
      <c r="A15" s="45"/>
    </row>
    <row r="16" spans="1:3">
      <c r="A16" s="45"/>
    </row>
    <row r="17" spans="1:1">
      <c r="A17" s="45"/>
    </row>
    <row r="18" spans="1:1">
      <c r="A18" s="45"/>
    </row>
    <row r="19" spans="1:1">
      <c r="A19" s="45"/>
    </row>
    <row r="20" spans="1:1">
      <c r="A20" s="45"/>
    </row>
    <row r="21" spans="1:1">
      <c r="A21" s="45"/>
    </row>
    <row r="22" spans="1:1">
      <c r="A22" s="45"/>
    </row>
    <row r="23" spans="1:1">
      <c r="A23" s="45"/>
    </row>
    <row r="24" spans="1:1">
      <c r="A24" s="45"/>
    </row>
    <row r="25" spans="1:1">
      <c r="A25" s="45"/>
    </row>
    <row r="26" spans="1:1">
      <c r="A26" s="45"/>
    </row>
    <row r="27" spans="1:1">
      <c r="A27" s="45"/>
    </row>
    <row r="28" spans="1:1">
      <c r="A28" s="45"/>
    </row>
    <row r="29" spans="1:1">
      <c r="A29" s="45"/>
    </row>
    <row r="30" spans="1:1">
      <c r="A30" s="45"/>
    </row>
    <row r="31" spans="1:1">
      <c r="A31" s="45"/>
    </row>
    <row r="32" spans="1:1">
      <c r="A32" s="45"/>
    </row>
    <row r="33" spans="1:1">
      <c r="A33" s="45"/>
    </row>
    <row r="34" spans="1:1">
      <c r="A34" s="45"/>
    </row>
    <row r="35" spans="1:1">
      <c r="A35" s="45"/>
    </row>
    <row r="36" spans="1:1">
      <c r="A36" s="45"/>
    </row>
    <row r="37" spans="1:1">
      <c r="A37" s="45"/>
    </row>
    <row r="38" spans="1:1">
      <c r="A38" s="45"/>
    </row>
    <row r="39" spans="1:1">
      <c r="A39" s="45"/>
    </row>
    <row r="40" spans="1:1">
      <c r="A40" s="45"/>
    </row>
    <row r="41" spans="1:1">
      <c r="A41" s="45"/>
    </row>
    <row r="42" spans="1:1">
      <c r="A42" s="45"/>
    </row>
    <row r="43" spans="1:1">
      <c r="A43" s="45"/>
    </row>
    <row r="44" spans="1:1">
      <c r="A44" s="12" t="s">
        <v>105</v>
      </c>
    </row>
    <row r="45" spans="1:1">
      <c r="A45" s="16" t="s">
        <v>107</v>
      </c>
    </row>
    <row r="46" spans="1:1">
      <c r="A46" s="12" t="s">
        <v>93</v>
      </c>
    </row>
    <row r="49" spans="2:14" ht="23.25" thickBot="1">
      <c r="B49" s="5"/>
      <c r="C49" s="55" t="s">
        <v>112</v>
      </c>
      <c r="D49" s="5"/>
      <c r="E49" s="5"/>
      <c r="F49" s="5"/>
      <c r="G49" s="37"/>
      <c r="H49" s="37"/>
      <c r="I49" s="37"/>
      <c r="J49" s="37"/>
      <c r="K49" s="37"/>
      <c r="L49" s="37"/>
      <c r="M49" s="37"/>
      <c r="N49" s="37"/>
    </row>
    <row r="50" spans="2:14" ht="24.75" customHeight="1">
      <c r="B50" s="111" t="s">
        <v>91</v>
      </c>
      <c r="C50" s="114" t="s">
        <v>88</v>
      </c>
      <c r="D50" s="115"/>
      <c r="E50" s="115"/>
      <c r="F50" s="116"/>
      <c r="G50" s="37"/>
    </row>
    <row r="51" spans="2:14" ht="12.75" customHeight="1">
      <c r="B51" s="112"/>
      <c r="C51" s="117" t="s">
        <v>95</v>
      </c>
      <c r="D51" s="110"/>
      <c r="E51" s="117" t="s">
        <v>116</v>
      </c>
      <c r="F51" s="118"/>
      <c r="G51" s="37"/>
    </row>
    <row r="52" spans="2:14">
      <c r="B52" s="113"/>
      <c r="C52" s="14" t="s">
        <v>3</v>
      </c>
      <c r="D52" s="15" t="s">
        <v>2</v>
      </c>
      <c r="E52" s="6" t="s">
        <v>72</v>
      </c>
      <c r="F52" s="59" t="s">
        <v>73</v>
      </c>
      <c r="G52" s="37"/>
    </row>
    <row r="53" spans="2:14">
      <c r="B53" s="79"/>
      <c r="C53" s="80"/>
      <c r="D53" s="81"/>
      <c r="E53" s="82"/>
      <c r="F53" s="83"/>
      <c r="G53" s="37"/>
    </row>
    <row r="54" spans="2:14">
      <c r="B54" s="20" t="s">
        <v>19</v>
      </c>
      <c r="C54" s="21">
        <v>49.231741882682542</v>
      </c>
      <c r="D54" s="19">
        <v>11.933926121675878</v>
      </c>
      <c r="E54" s="22">
        <v>49.231741882682542</v>
      </c>
      <c r="F54" s="60" t="s">
        <v>115</v>
      </c>
      <c r="G54" s="37"/>
    </row>
    <row r="55" spans="2:14">
      <c r="B55" s="20" t="s">
        <v>65</v>
      </c>
      <c r="C55" s="21">
        <v>35.400363005137741</v>
      </c>
      <c r="D55" s="19">
        <v>12.906247639750671</v>
      </c>
      <c r="E55" s="22">
        <v>35.400363005137741</v>
      </c>
      <c r="F55" s="60" t="s">
        <v>115</v>
      </c>
      <c r="G55" s="37"/>
    </row>
    <row r="56" spans="2:14">
      <c r="B56" s="20" t="s">
        <v>56</v>
      </c>
      <c r="C56" s="21">
        <v>28.083610422886625</v>
      </c>
      <c r="D56" s="19">
        <v>4.5875471341099354</v>
      </c>
      <c r="E56" s="22">
        <v>28.083610422886625</v>
      </c>
      <c r="F56" s="60" t="s">
        <v>115</v>
      </c>
      <c r="G56" s="37"/>
    </row>
    <row r="57" spans="2:14">
      <c r="B57" s="20" t="s">
        <v>12</v>
      </c>
      <c r="C57" s="21">
        <v>27.107381307036118</v>
      </c>
      <c r="D57" s="19">
        <v>10.868530964359358</v>
      </c>
      <c r="E57" s="22">
        <v>27.107381307036118</v>
      </c>
      <c r="F57" s="60" t="s">
        <v>115</v>
      </c>
      <c r="G57" s="37"/>
    </row>
    <row r="58" spans="2:14">
      <c r="B58" s="20" t="s">
        <v>62</v>
      </c>
      <c r="C58" s="21">
        <v>24.711175884099521</v>
      </c>
      <c r="D58" s="19">
        <v>14.9175137527102</v>
      </c>
      <c r="E58" s="22" t="s">
        <v>115</v>
      </c>
      <c r="F58" s="60">
        <v>24.711175884099521</v>
      </c>
    </row>
    <row r="59" spans="2:14">
      <c r="B59" s="20" t="s">
        <v>15</v>
      </c>
      <c r="C59" s="21">
        <v>23.747820823252919</v>
      </c>
      <c r="D59" s="19">
        <v>5.7437286046435405</v>
      </c>
      <c r="E59" s="22">
        <v>23.747820823252919</v>
      </c>
      <c r="F59" s="60" t="s">
        <v>115</v>
      </c>
    </row>
    <row r="60" spans="2:14">
      <c r="B60" s="20" t="s">
        <v>47</v>
      </c>
      <c r="C60" s="21">
        <v>23.114462047062883</v>
      </c>
      <c r="D60" s="19">
        <v>15.557204251282727</v>
      </c>
      <c r="E60" s="22" t="s">
        <v>115</v>
      </c>
      <c r="F60" s="60">
        <v>23.114462047062883</v>
      </c>
    </row>
    <row r="61" spans="2:14">
      <c r="B61" s="20" t="s">
        <v>27</v>
      </c>
      <c r="C61" s="21">
        <v>21.650759505417199</v>
      </c>
      <c r="D61" s="19">
        <v>11.154887568276784</v>
      </c>
      <c r="E61" s="22" t="s">
        <v>115</v>
      </c>
      <c r="F61" s="60">
        <v>21.650759505417199</v>
      </c>
    </row>
    <row r="62" spans="2:14">
      <c r="B62" s="20" t="s">
        <v>11</v>
      </c>
      <c r="C62" s="21">
        <v>21.436058224290747</v>
      </c>
      <c r="D62" s="19">
        <v>8.392369094944284</v>
      </c>
      <c r="E62" s="22">
        <v>21.436058224290747</v>
      </c>
      <c r="F62" s="60" t="s">
        <v>115</v>
      </c>
    </row>
    <row r="63" spans="2:14">
      <c r="B63" s="20" t="s">
        <v>22</v>
      </c>
      <c r="C63" s="21">
        <v>20.621161122300443</v>
      </c>
      <c r="D63" s="19">
        <v>15.115448082564209</v>
      </c>
      <c r="E63" s="22" t="s">
        <v>115</v>
      </c>
      <c r="F63" s="60">
        <v>20.621161122300443</v>
      </c>
    </row>
    <row r="64" spans="2:14">
      <c r="B64" s="20" t="s">
        <v>52</v>
      </c>
      <c r="C64" s="21">
        <v>16.602118114509956</v>
      </c>
      <c r="D64" s="19">
        <v>6.7949184008788235</v>
      </c>
      <c r="E64" s="22">
        <v>16.602118114509956</v>
      </c>
      <c r="F64" s="60" t="s">
        <v>115</v>
      </c>
    </row>
    <row r="65" spans="2:6">
      <c r="B65" s="20" t="s">
        <v>28</v>
      </c>
      <c r="C65" s="21">
        <v>16.545165614487789</v>
      </c>
      <c r="D65" s="19">
        <v>8.3704724847560712</v>
      </c>
      <c r="E65" s="22">
        <v>16.545165614487789</v>
      </c>
      <c r="F65" s="60" t="s">
        <v>115</v>
      </c>
    </row>
    <row r="66" spans="2:6">
      <c r="B66" s="20" t="s">
        <v>41</v>
      </c>
      <c r="C66" s="21">
        <v>15.171195781078806</v>
      </c>
      <c r="D66" s="19">
        <v>6.0988593355478331</v>
      </c>
      <c r="E66" s="22">
        <v>15.171195781078806</v>
      </c>
      <c r="F66" s="60" t="s">
        <v>115</v>
      </c>
    </row>
    <row r="67" spans="2:6">
      <c r="B67" s="20" t="s">
        <v>20</v>
      </c>
      <c r="C67" s="21">
        <v>15.049859055016505</v>
      </c>
      <c r="D67" s="19">
        <v>4.2763402208515577</v>
      </c>
      <c r="E67" s="22">
        <v>15.049859055016505</v>
      </c>
      <c r="F67" s="60" t="s">
        <v>115</v>
      </c>
    </row>
    <row r="68" spans="2:6">
      <c r="B68" s="20" t="s">
        <v>26</v>
      </c>
      <c r="C68" s="21">
        <v>15.017214842308276</v>
      </c>
      <c r="D68" s="19">
        <v>8.9720349813842759</v>
      </c>
      <c r="E68" s="22" t="s">
        <v>115</v>
      </c>
      <c r="F68" s="60">
        <v>15.017214842308276</v>
      </c>
    </row>
    <row r="69" spans="2:6">
      <c r="B69" s="20" t="s">
        <v>61</v>
      </c>
      <c r="C69" s="21">
        <v>14.208253540611473</v>
      </c>
      <c r="D69" s="19">
        <v>5.4047516503075812</v>
      </c>
      <c r="E69" s="22">
        <v>14.208253540611473</v>
      </c>
      <c r="F69" s="60" t="s">
        <v>115</v>
      </c>
    </row>
    <row r="70" spans="2:6">
      <c r="B70" s="20" t="s">
        <v>14</v>
      </c>
      <c r="C70" s="21">
        <v>14.059474134467752</v>
      </c>
      <c r="D70" s="19">
        <v>6.3123749241087479</v>
      </c>
      <c r="E70" s="22">
        <v>14.059474134467752</v>
      </c>
      <c r="F70" s="60" t="s">
        <v>115</v>
      </c>
    </row>
    <row r="71" spans="2:6">
      <c r="B71" s="20" t="s">
        <v>16</v>
      </c>
      <c r="C71" s="21">
        <v>13.975645009430179</v>
      </c>
      <c r="D71" s="19">
        <v>5.6468667827984493</v>
      </c>
      <c r="E71" s="22">
        <v>13.975645009430179</v>
      </c>
      <c r="F71" s="60" t="s">
        <v>115</v>
      </c>
    </row>
    <row r="72" spans="2:6">
      <c r="B72" s="20" t="s">
        <v>48</v>
      </c>
      <c r="C72" s="21">
        <v>13.072686281740699</v>
      </c>
      <c r="D72" s="19">
        <v>8.3827963241487424</v>
      </c>
      <c r="E72" s="22" t="s">
        <v>115</v>
      </c>
      <c r="F72" s="60">
        <v>13.072686281740699</v>
      </c>
    </row>
    <row r="73" spans="2:6">
      <c r="B73" s="20" t="s">
        <v>5</v>
      </c>
      <c r="C73" s="21">
        <v>10.767171559145565</v>
      </c>
      <c r="D73" s="19">
        <v>8.5520022348497822</v>
      </c>
      <c r="E73" s="22" t="s">
        <v>115</v>
      </c>
      <c r="F73" s="60">
        <v>10.767171559145565</v>
      </c>
    </row>
    <row r="74" spans="2:6">
      <c r="B74" s="20" t="s">
        <v>54</v>
      </c>
      <c r="C74" s="21">
        <v>10.28495528088248</v>
      </c>
      <c r="D74" s="19">
        <v>6.3438882236525895</v>
      </c>
      <c r="E74" s="22" t="s">
        <v>115</v>
      </c>
      <c r="F74" s="60">
        <v>10.28495528088248</v>
      </c>
    </row>
    <row r="75" spans="2:6">
      <c r="B75" s="20" t="s">
        <v>38</v>
      </c>
      <c r="C75" s="21">
        <v>9.8202817601861074</v>
      </c>
      <c r="D75" s="19">
        <v>1.3599785491422693</v>
      </c>
      <c r="E75" s="22">
        <v>9.8202817601861074</v>
      </c>
      <c r="F75" s="60" t="s">
        <v>115</v>
      </c>
    </row>
    <row r="76" spans="2:6">
      <c r="B76" s="20" t="s">
        <v>42</v>
      </c>
      <c r="C76" s="21">
        <v>9.7588297867817619</v>
      </c>
      <c r="D76" s="19">
        <v>4.332838869468512</v>
      </c>
      <c r="E76" s="22">
        <v>9.7588297867817619</v>
      </c>
      <c r="F76" s="60" t="s">
        <v>115</v>
      </c>
    </row>
    <row r="77" spans="2:6">
      <c r="B77" s="20" t="s">
        <v>4</v>
      </c>
      <c r="C77" s="21">
        <v>9.75120549448717</v>
      </c>
      <c r="D77" s="19">
        <v>6.1548299900666095</v>
      </c>
      <c r="E77" s="22" t="s">
        <v>115</v>
      </c>
      <c r="F77" s="60">
        <v>9.75120549448717</v>
      </c>
    </row>
    <row r="78" spans="2:6">
      <c r="B78" s="20" t="s">
        <v>29</v>
      </c>
      <c r="C78" s="21">
        <v>9.7468901013707896</v>
      </c>
      <c r="D78" s="19">
        <v>5.051370336991762</v>
      </c>
      <c r="E78" s="22" t="s">
        <v>115</v>
      </c>
      <c r="F78" s="60">
        <v>9.7468901013707896</v>
      </c>
    </row>
    <row r="79" spans="2:6">
      <c r="B79" s="20" t="s">
        <v>21</v>
      </c>
      <c r="C79" s="21">
        <v>9.7160105149775209</v>
      </c>
      <c r="D79" s="19">
        <v>11.207737709754456</v>
      </c>
      <c r="E79" s="22" t="s">
        <v>115</v>
      </c>
      <c r="F79" s="60">
        <v>9.7160105149775209</v>
      </c>
    </row>
    <row r="80" spans="2:6">
      <c r="B80" s="20" t="s">
        <v>43</v>
      </c>
      <c r="C80" s="21">
        <v>9.6142695799993874</v>
      </c>
      <c r="D80" s="19">
        <v>3.2747734163311013</v>
      </c>
      <c r="E80" s="22">
        <v>9.6142695799993874</v>
      </c>
      <c r="F80" s="60" t="s">
        <v>115</v>
      </c>
    </row>
    <row r="81" spans="2:6">
      <c r="B81" s="20" t="s">
        <v>13</v>
      </c>
      <c r="C81" s="21">
        <v>9.4039859030423667</v>
      </c>
      <c r="D81" s="19">
        <v>6.5192887097452275</v>
      </c>
      <c r="E81" s="22" t="s">
        <v>115</v>
      </c>
      <c r="F81" s="60">
        <v>9.4039859030423667</v>
      </c>
    </row>
    <row r="82" spans="2:6">
      <c r="B82" s="20" t="s">
        <v>59</v>
      </c>
      <c r="C82" s="21">
        <v>9.3741421618995471</v>
      </c>
      <c r="D82" s="19">
        <v>6.5612415359134619</v>
      </c>
      <c r="E82" s="22" t="s">
        <v>115</v>
      </c>
      <c r="F82" s="60">
        <v>9.3741421618995471</v>
      </c>
    </row>
    <row r="83" spans="2:6">
      <c r="B83" s="20" t="s">
        <v>57</v>
      </c>
      <c r="C83" s="21">
        <v>9.1342538535604501</v>
      </c>
      <c r="D83" s="19">
        <v>5.6532685706226484</v>
      </c>
      <c r="E83" s="22" t="s">
        <v>115</v>
      </c>
      <c r="F83" s="60">
        <v>9.1342538535604501</v>
      </c>
    </row>
    <row r="84" spans="2:6">
      <c r="B84" s="20" t="s">
        <v>66</v>
      </c>
      <c r="C84" s="21">
        <v>9.0829111893334087</v>
      </c>
      <c r="D84" s="19">
        <v>4.5581004146688473</v>
      </c>
      <c r="E84" s="22">
        <v>9.0829111893334087</v>
      </c>
      <c r="F84" s="60" t="s">
        <v>115</v>
      </c>
    </row>
    <row r="85" spans="2:6">
      <c r="B85" s="20" t="s">
        <v>10</v>
      </c>
      <c r="C85" s="21">
        <v>8.8383241709101501</v>
      </c>
      <c r="D85" s="19">
        <v>6.5995628136310822</v>
      </c>
      <c r="E85" s="22" t="s">
        <v>115</v>
      </c>
      <c r="F85" s="60">
        <v>8.8383241709101501</v>
      </c>
    </row>
    <row r="86" spans="2:6">
      <c r="B86" s="20" t="s">
        <v>51</v>
      </c>
      <c r="C86" s="21">
        <v>8.7048457397264727</v>
      </c>
      <c r="D86" s="19">
        <v>5.7017089439046815</v>
      </c>
      <c r="E86" s="22" t="s">
        <v>115</v>
      </c>
      <c r="F86" s="60">
        <v>8.7048457397264727</v>
      </c>
    </row>
    <row r="87" spans="2:6">
      <c r="B87" s="20" t="s">
        <v>6</v>
      </c>
      <c r="C87" s="21">
        <v>8.2349613377736457</v>
      </c>
      <c r="D87" s="19">
        <v>5.8918291426774454</v>
      </c>
      <c r="E87" s="22" t="s">
        <v>115</v>
      </c>
      <c r="F87" s="60">
        <v>8.2349613377736457</v>
      </c>
    </row>
    <row r="88" spans="2:6">
      <c r="B88" s="20" t="s">
        <v>31</v>
      </c>
      <c r="C88" s="21">
        <v>7.7812718187392793</v>
      </c>
      <c r="D88" s="19">
        <v>7.1828179662013625</v>
      </c>
      <c r="E88" s="22" t="s">
        <v>115</v>
      </c>
      <c r="F88" s="60">
        <v>7.7812718187392793</v>
      </c>
    </row>
    <row r="89" spans="2:6">
      <c r="B89" s="20" t="s">
        <v>40</v>
      </c>
      <c r="C89" s="21">
        <v>7.3980664394883568</v>
      </c>
      <c r="D89" s="19">
        <v>2.9092438201155519</v>
      </c>
      <c r="E89" s="22">
        <v>7.3980664394883568</v>
      </c>
      <c r="F89" s="60" t="s">
        <v>115</v>
      </c>
    </row>
    <row r="90" spans="2:6">
      <c r="B90" s="20" t="s">
        <v>44</v>
      </c>
      <c r="C90" s="21">
        <v>6.9765545091834973</v>
      </c>
      <c r="D90" s="19">
        <v>7.3704386816537157</v>
      </c>
      <c r="E90" s="22" t="s">
        <v>115</v>
      </c>
      <c r="F90" s="60">
        <v>6.9765545091834973</v>
      </c>
    </row>
    <row r="91" spans="2:6">
      <c r="B91" s="20" t="s">
        <v>8</v>
      </c>
      <c r="C91" s="21">
        <v>6.7661842297972106</v>
      </c>
      <c r="D91" s="19">
        <v>3.7629621606247774</v>
      </c>
      <c r="E91" s="22" t="s">
        <v>115</v>
      </c>
      <c r="F91" s="60">
        <v>6.7661842297972106</v>
      </c>
    </row>
    <row r="92" spans="2:6">
      <c r="B92" s="20" t="s">
        <v>30</v>
      </c>
      <c r="C92" s="21">
        <v>6.7309062192825593</v>
      </c>
      <c r="D92" s="19">
        <v>7.5070075414855539</v>
      </c>
      <c r="E92" s="22" t="s">
        <v>115</v>
      </c>
      <c r="F92" s="60">
        <v>6.7309062192825593</v>
      </c>
    </row>
    <row r="93" spans="2:6">
      <c r="B93" s="20" t="s">
        <v>33</v>
      </c>
      <c r="C93" s="21">
        <v>6.503154069774272</v>
      </c>
      <c r="D93" s="19">
        <v>8.6597462330332871</v>
      </c>
      <c r="E93" s="22" t="s">
        <v>115</v>
      </c>
      <c r="F93" s="60">
        <v>6.503154069774272</v>
      </c>
    </row>
    <row r="94" spans="2:6">
      <c r="B94" s="20" t="s">
        <v>24</v>
      </c>
      <c r="C94" s="21">
        <v>6.4109999085315623</v>
      </c>
      <c r="D94" s="19">
        <v>1.9187878891788308</v>
      </c>
      <c r="E94" s="22">
        <v>6.4109999085315623</v>
      </c>
      <c r="F94" s="60" t="s">
        <v>115</v>
      </c>
    </row>
    <row r="95" spans="2:6">
      <c r="B95" s="20" t="s">
        <v>63</v>
      </c>
      <c r="C95" s="21">
        <v>6.1180157340738344</v>
      </c>
      <c r="D95" s="19">
        <v>6.1607158894976015</v>
      </c>
      <c r="E95" s="22" t="s">
        <v>115</v>
      </c>
      <c r="F95" s="60">
        <v>6.1180157340738344</v>
      </c>
    </row>
    <row r="96" spans="2:6">
      <c r="B96" s="20" t="s">
        <v>37</v>
      </c>
      <c r="C96" s="21">
        <v>5.5300891178338354</v>
      </c>
      <c r="D96" s="19">
        <v>6.7514063153240897</v>
      </c>
      <c r="E96" s="22" t="s">
        <v>115</v>
      </c>
      <c r="F96" s="60">
        <v>5.5300891178338354</v>
      </c>
    </row>
    <row r="97" spans="2:6">
      <c r="B97" s="20" t="s">
        <v>64</v>
      </c>
      <c r="C97" s="21">
        <v>5.4995416666980663</v>
      </c>
      <c r="D97" s="19">
        <v>4.7132646288869315</v>
      </c>
      <c r="E97" s="22" t="s">
        <v>115</v>
      </c>
      <c r="F97" s="60">
        <v>5.4995416666980663</v>
      </c>
    </row>
    <row r="98" spans="2:6">
      <c r="B98" s="20" t="s">
        <v>58</v>
      </c>
      <c r="C98" s="21">
        <v>4.759389498529309</v>
      </c>
      <c r="D98" s="19">
        <v>9.6415786753245154</v>
      </c>
      <c r="E98" s="22" t="s">
        <v>115</v>
      </c>
      <c r="F98" s="60">
        <v>4.759389498529309</v>
      </c>
    </row>
    <row r="99" spans="2:6">
      <c r="B99" s="20" t="s">
        <v>35</v>
      </c>
      <c r="C99" s="21">
        <v>4.0283620926760877</v>
      </c>
      <c r="D99" s="19">
        <v>6.2056449606343929</v>
      </c>
      <c r="E99" s="22" t="s">
        <v>115</v>
      </c>
      <c r="F99" s="60">
        <v>4.0283620926760877</v>
      </c>
    </row>
    <row r="100" spans="2:6">
      <c r="B100" s="20" t="s">
        <v>9</v>
      </c>
      <c r="C100" s="21">
        <v>3.9378716595908587</v>
      </c>
      <c r="D100" s="19">
        <v>8.2308931266915639</v>
      </c>
      <c r="E100" s="22" t="s">
        <v>115</v>
      </c>
      <c r="F100" s="60">
        <v>3.9378716595908587</v>
      </c>
    </row>
    <row r="101" spans="2:6">
      <c r="B101" s="20" t="s">
        <v>39</v>
      </c>
      <c r="C101" s="21">
        <v>3.6702377725124968</v>
      </c>
      <c r="D101" s="19">
        <v>3.9237794058578745</v>
      </c>
      <c r="E101" s="22" t="s">
        <v>115</v>
      </c>
      <c r="F101" s="60">
        <v>3.6702377725124968</v>
      </c>
    </row>
    <row r="102" spans="2:6">
      <c r="B102" s="20" t="s">
        <v>60</v>
      </c>
      <c r="C102" s="21">
        <v>3.3664222375734774</v>
      </c>
      <c r="D102" s="19">
        <v>5.694226073188176</v>
      </c>
      <c r="E102" s="22" t="s">
        <v>115</v>
      </c>
      <c r="F102" s="60">
        <v>3.3664222375734774</v>
      </c>
    </row>
    <row r="103" spans="2:6">
      <c r="B103" s="20" t="s">
        <v>67</v>
      </c>
      <c r="C103" s="21">
        <v>1.2135683309373722</v>
      </c>
      <c r="D103" s="19">
        <v>4.3153472816348586</v>
      </c>
      <c r="E103" s="22" t="s">
        <v>115</v>
      </c>
      <c r="F103" s="60">
        <v>1.2135683309373722</v>
      </c>
    </row>
    <row r="104" spans="2:6">
      <c r="B104" s="20" t="s">
        <v>53</v>
      </c>
      <c r="C104" s="21">
        <v>0.30701673764531628</v>
      </c>
      <c r="D104" s="19">
        <v>5.7125988816793933</v>
      </c>
      <c r="E104" s="22" t="s">
        <v>115</v>
      </c>
      <c r="F104" s="60">
        <v>0.30701673764531628</v>
      </c>
    </row>
    <row r="105" spans="2:6">
      <c r="B105" s="20" t="s">
        <v>32</v>
      </c>
      <c r="C105" s="21">
        <v>6.4322323705001822E-2</v>
      </c>
      <c r="D105" s="19">
        <v>4.2800439979732499</v>
      </c>
      <c r="E105" s="22" t="s">
        <v>115</v>
      </c>
      <c r="F105" s="60">
        <v>6.4322323705001822E-2</v>
      </c>
    </row>
    <row r="106" spans="2:6">
      <c r="B106" s="20" t="s">
        <v>23</v>
      </c>
      <c r="C106" s="21">
        <v>-0.35517978217837554</v>
      </c>
      <c r="D106" s="19">
        <v>4.6699707761376414</v>
      </c>
      <c r="E106" s="22" t="s">
        <v>115</v>
      </c>
      <c r="F106" s="60">
        <v>-0.35517978217837554</v>
      </c>
    </row>
    <row r="107" spans="2:6">
      <c r="B107" s="20" t="s">
        <v>18</v>
      </c>
      <c r="C107" s="21">
        <v>-0.7034939272282037</v>
      </c>
      <c r="D107" s="19">
        <v>6.9813365491616848</v>
      </c>
      <c r="E107" s="22" t="s">
        <v>115</v>
      </c>
      <c r="F107" s="60">
        <v>-0.7034939272282037</v>
      </c>
    </row>
    <row r="108" spans="2:6">
      <c r="B108" s="20" t="s">
        <v>55</v>
      </c>
      <c r="C108" s="21">
        <v>-0.76407834932007523</v>
      </c>
      <c r="D108" s="19">
        <v>3.7112873433080042</v>
      </c>
      <c r="E108" s="22" t="s">
        <v>115</v>
      </c>
      <c r="F108" s="60">
        <v>-0.76407834932007523</v>
      </c>
    </row>
    <row r="109" spans="2:6">
      <c r="B109" s="20" t="s">
        <v>45</v>
      </c>
      <c r="C109" s="21">
        <v>-1.9697965712297689</v>
      </c>
      <c r="D109" s="19">
        <v>6.8555132807842476</v>
      </c>
      <c r="E109" s="22" t="s">
        <v>115</v>
      </c>
      <c r="F109" s="60">
        <v>-1.9697965712297689</v>
      </c>
    </row>
    <row r="110" spans="2:6">
      <c r="B110" s="20" t="s">
        <v>7</v>
      </c>
      <c r="C110" s="21">
        <v>-2.1419721834584493</v>
      </c>
      <c r="D110" s="19">
        <v>5.5875631608065275</v>
      </c>
      <c r="E110" s="22" t="s">
        <v>115</v>
      </c>
      <c r="F110" s="60">
        <v>-2.1419721834584493</v>
      </c>
    </row>
    <row r="111" spans="2:6">
      <c r="B111" s="20" t="s">
        <v>34</v>
      </c>
      <c r="C111" s="21">
        <v>-2.1991018711656327</v>
      </c>
      <c r="D111" s="19">
        <v>7.9409295049714856</v>
      </c>
      <c r="E111" s="22" t="s">
        <v>115</v>
      </c>
      <c r="F111" s="60">
        <v>-2.1991018711656327</v>
      </c>
    </row>
    <row r="112" spans="2:6">
      <c r="B112" s="20" t="s">
        <v>46</v>
      </c>
      <c r="C112" s="21">
        <v>-2.2422239984219834</v>
      </c>
      <c r="D112" s="19">
        <v>4.6131660577223386</v>
      </c>
      <c r="E112" s="22" t="s">
        <v>115</v>
      </c>
      <c r="F112" s="60">
        <v>-2.2422239984219834</v>
      </c>
    </row>
    <row r="113" spans="2:6">
      <c r="B113" s="20" t="s">
        <v>36</v>
      </c>
      <c r="C113" s="21">
        <v>-2.4612318512432174</v>
      </c>
      <c r="D113" s="19">
        <v>10.698221402238794</v>
      </c>
      <c r="E113" s="22" t="s">
        <v>115</v>
      </c>
      <c r="F113" s="60">
        <v>-2.4612318512432174</v>
      </c>
    </row>
    <row r="114" spans="2:6">
      <c r="B114" s="20" t="s">
        <v>17</v>
      </c>
      <c r="C114" s="21">
        <v>-5.430746641642874</v>
      </c>
      <c r="D114" s="19">
        <v>9.9508684019279841</v>
      </c>
      <c r="E114" s="22" t="s">
        <v>115</v>
      </c>
      <c r="F114" s="60">
        <v>-5.430746641642874</v>
      </c>
    </row>
    <row r="115" spans="2:6">
      <c r="B115" s="20" t="s">
        <v>25</v>
      </c>
      <c r="C115" s="21">
        <v>-5.4726859390840241</v>
      </c>
      <c r="D115" s="19">
        <v>6.9612307482818423</v>
      </c>
      <c r="E115" s="22" t="s">
        <v>115</v>
      </c>
      <c r="F115" s="60">
        <v>-5.4726859390840241</v>
      </c>
    </row>
    <row r="116" spans="2:6">
      <c r="B116" s="20" t="s">
        <v>49</v>
      </c>
      <c r="C116" s="21">
        <v>-8.2614457725834836</v>
      </c>
      <c r="D116" s="19">
        <v>8.253623717716847</v>
      </c>
      <c r="E116" s="22" t="s">
        <v>115</v>
      </c>
      <c r="F116" s="60">
        <v>-8.2614457725834836</v>
      </c>
    </row>
    <row r="117" spans="2:6" ht="13.5" thickBot="1">
      <c r="B117" s="17" t="s">
        <v>50</v>
      </c>
      <c r="C117" s="61">
        <v>-38.229280004240053</v>
      </c>
      <c r="D117" s="62">
        <v>32.082300664073081</v>
      </c>
      <c r="E117" s="63" t="s">
        <v>115</v>
      </c>
      <c r="F117" s="64">
        <v>-38.229280004240053</v>
      </c>
    </row>
  </sheetData>
  <mergeCells count="4">
    <mergeCell ref="B50:B52"/>
    <mergeCell ref="C50:F50"/>
    <mergeCell ref="C51:D51"/>
    <mergeCell ref="E51:F51"/>
  </mergeCells>
  <hyperlinks>
    <hyperlink ref="C6" location="TOC!A1" display="Go to Table of Content"/>
  </hyperlinks>
  <pageMargins left="0.7" right="0.7" top="0.75" bottom="0.75" header="0.3" footer="0.3"/>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GridLines="0" view="pageBreakPreview" zoomScaleNormal="100" zoomScaleSheetLayoutView="100" workbookViewId="0"/>
  </sheetViews>
  <sheetFormatPr defaultRowHeight="12.75"/>
  <cols>
    <col min="12" max="13" width="9.140625" customWidth="1"/>
  </cols>
  <sheetData>
    <row r="1" spans="1:3" s="12" customFormat="1">
      <c r="A1" s="88" t="s">
        <v>98</v>
      </c>
    </row>
    <row r="2" spans="1:3" s="12" customFormat="1">
      <c r="A2" s="89" t="s">
        <v>69</v>
      </c>
      <c r="B2" s="91" t="s">
        <v>183</v>
      </c>
    </row>
    <row r="3" spans="1:3" s="12" customFormat="1">
      <c r="A3" s="90" t="s">
        <v>181</v>
      </c>
    </row>
    <row r="4" spans="1:3" s="12" customFormat="1">
      <c r="A4" s="90" t="s">
        <v>182</v>
      </c>
    </row>
    <row r="5" spans="1:3" s="12" customFormat="1"/>
    <row r="6" spans="1:3">
      <c r="A6" s="122" t="s">
        <v>86</v>
      </c>
      <c r="C6" s="56" t="s">
        <v>114</v>
      </c>
    </row>
    <row r="7" spans="1:3">
      <c r="A7" s="45" t="s">
        <v>111</v>
      </c>
    </row>
    <row r="43" spans="1:1" s="12" customFormat="1"/>
    <row r="44" spans="1:1">
      <c r="A44" t="s">
        <v>90</v>
      </c>
    </row>
    <row r="45" spans="1:1" s="12" customFormat="1">
      <c r="A45" s="12" t="s">
        <v>101</v>
      </c>
    </row>
    <row r="46" spans="1:1">
      <c r="A46" s="46" t="s">
        <v>108</v>
      </c>
    </row>
    <row r="47" spans="1:1" s="12" customFormat="1">
      <c r="A47" s="12" t="s">
        <v>89</v>
      </c>
    </row>
    <row r="48" spans="1:1" s="12" customFormat="1"/>
    <row r="49" spans="2:10" s="12" customFormat="1" ht="23.25" thickBot="1">
      <c r="E49" s="55" t="s">
        <v>112</v>
      </c>
    </row>
    <row r="50" spans="2:10" s="12" customFormat="1" ht="12.75" customHeight="1">
      <c r="B50" s="58"/>
      <c r="C50" s="119" t="s">
        <v>88</v>
      </c>
      <c r="D50" s="119"/>
      <c r="E50" s="119"/>
      <c r="F50" s="120"/>
      <c r="G50" s="121" t="s">
        <v>70</v>
      </c>
      <c r="H50" s="119"/>
      <c r="I50" s="120"/>
      <c r="J50" s="66"/>
    </row>
    <row r="51" spans="2:10" s="12" customFormat="1" ht="99.75" customHeight="1">
      <c r="B51" s="69" t="s">
        <v>87</v>
      </c>
      <c r="C51" s="109" t="s">
        <v>102</v>
      </c>
      <c r="D51" s="117"/>
      <c r="E51" s="117" t="s">
        <v>97</v>
      </c>
      <c r="F51" s="110"/>
      <c r="G51" s="109" t="s">
        <v>96</v>
      </c>
      <c r="H51" s="110"/>
      <c r="I51" s="75" t="s">
        <v>102</v>
      </c>
      <c r="J51" s="76" t="s">
        <v>71</v>
      </c>
    </row>
    <row r="52" spans="2:10" s="12" customFormat="1">
      <c r="B52" s="52"/>
      <c r="C52" s="47" t="s">
        <v>3</v>
      </c>
      <c r="D52" s="49" t="s">
        <v>2</v>
      </c>
      <c r="E52" s="49" t="s">
        <v>3</v>
      </c>
      <c r="F52" s="48" t="s">
        <v>2</v>
      </c>
      <c r="G52" s="6" t="s">
        <v>72</v>
      </c>
      <c r="H52" s="15" t="s">
        <v>73</v>
      </c>
      <c r="I52" s="15" t="s">
        <v>72</v>
      </c>
      <c r="J52" s="77"/>
    </row>
    <row r="53" spans="2:10" s="12" customFormat="1">
      <c r="B53" s="70"/>
      <c r="C53" s="37"/>
      <c r="D53" s="37"/>
      <c r="E53" s="37"/>
      <c r="F53" s="44"/>
      <c r="G53" s="82"/>
      <c r="H53" s="81"/>
      <c r="I53" s="81"/>
      <c r="J53" s="84"/>
    </row>
    <row r="54" spans="2:10" s="12" customFormat="1">
      <c r="B54" s="71"/>
      <c r="C54" s="37"/>
      <c r="D54" s="37"/>
      <c r="E54" s="37"/>
      <c r="F54" s="44"/>
      <c r="G54" s="85"/>
      <c r="H54" s="86"/>
      <c r="I54" s="87"/>
      <c r="J54" s="84"/>
    </row>
    <row r="55" spans="2:10" s="12" customFormat="1">
      <c r="B55" s="70" t="s">
        <v>14</v>
      </c>
      <c r="C55" s="3">
        <v>11.239029236185697</v>
      </c>
      <c r="D55" s="13">
        <v>2.5510737875631944</v>
      </c>
      <c r="E55" s="3">
        <v>10.511500256671846</v>
      </c>
      <c r="F55" s="23">
        <v>3.7068899961268911</v>
      </c>
      <c r="G55" s="22">
        <v>10.511500256671846</v>
      </c>
      <c r="H55" s="4"/>
      <c r="I55" s="4">
        <v>11.239029236185697</v>
      </c>
      <c r="J55" s="36" t="s">
        <v>117</v>
      </c>
    </row>
    <row r="56" spans="2:10" s="12" customFormat="1">
      <c r="B56" s="70" t="s">
        <v>30</v>
      </c>
      <c r="C56" s="3">
        <v>0.65529685133246662</v>
      </c>
      <c r="D56" s="13">
        <v>2.8745340147048148</v>
      </c>
      <c r="E56" s="3">
        <v>9.6767161497942684</v>
      </c>
      <c r="F56" s="23">
        <v>3.6896211405383275</v>
      </c>
      <c r="G56" s="22">
        <v>9.6767161497942684</v>
      </c>
      <c r="H56" s="4"/>
      <c r="I56" s="4" t="s">
        <v>115</v>
      </c>
      <c r="J56" s="36" t="s">
        <v>118</v>
      </c>
    </row>
    <row r="57" spans="2:10" s="12" customFormat="1">
      <c r="B57" s="70" t="s">
        <v>28</v>
      </c>
      <c r="C57" s="3">
        <v>17.040742196554387</v>
      </c>
      <c r="D57" s="13">
        <v>2.7031805696314022</v>
      </c>
      <c r="E57" s="3">
        <v>9.4192339199710045</v>
      </c>
      <c r="F57" s="23">
        <v>3.6538516742745961</v>
      </c>
      <c r="G57" s="22">
        <v>9.4192339199710045</v>
      </c>
      <c r="H57" s="4"/>
      <c r="I57" s="4">
        <v>17.040742196554387</v>
      </c>
      <c r="J57" s="36" t="s">
        <v>119</v>
      </c>
    </row>
    <row r="58" spans="2:10" s="12" customFormat="1">
      <c r="B58" s="70" t="s">
        <v>44</v>
      </c>
      <c r="C58" s="3">
        <v>6.4155775836769102</v>
      </c>
      <c r="D58" s="13">
        <v>2.6314773289736935</v>
      </c>
      <c r="E58" s="3">
        <v>9.271213212235935</v>
      </c>
      <c r="F58" s="23">
        <v>3.3921027367555543</v>
      </c>
      <c r="G58" s="22">
        <v>9.271213212235935</v>
      </c>
      <c r="H58" s="4"/>
      <c r="I58" s="4">
        <v>6.4155775836769102</v>
      </c>
      <c r="J58" s="36" t="s">
        <v>120</v>
      </c>
    </row>
    <row r="59" spans="2:10" s="12" customFormat="1">
      <c r="B59" s="70" t="s">
        <v>22</v>
      </c>
      <c r="C59" s="3">
        <v>8.8519083642615062</v>
      </c>
      <c r="D59" s="13">
        <v>3.2333474099927328</v>
      </c>
      <c r="E59" s="3">
        <v>9.1711101294229298</v>
      </c>
      <c r="F59" s="23">
        <v>4.1574141933151569</v>
      </c>
      <c r="G59" s="22">
        <v>9.1711101294229298</v>
      </c>
      <c r="H59" s="4"/>
      <c r="I59" s="4">
        <v>8.8519083642615062</v>
      </c>
      <c r="J59" s="36" t="s">
        <v>121</v>
      </c>
    </row>
    <row r="60" spans="2:10" s="12" customFormat="1">
      <c r="B60" s="70" t="s">
        <v>5</v>
      </c>
      <c r="C60" s="3">
        <v>3.3287453701379999</v>
      </c>
      <c r="D60" s="13">
        <v>2.9383084084155735</v>
      </c>
      <c r="E60" s="3">
        <v>7.3859316074746149</v>
      </c>
      <c r="F60" s="23">
        <v>3.7544811763869448</v>
      </c>
      <c r="G60" s="22">
        <v>7.3859316074746149</v>
      </c>
      <c r="H60" s="4"/>
      <c r="I60" s="4" t="s">
        <v>115</v>
      </c>
      <c r="J60" s="36" t="s">
        <v>122</v>
      </c>
    </row>
    <row r="61" spans="2:10" s="12" customFormat="1">
      <c r="B61" s="70" t="s">
        <v>50</v>
      </c>
      <c r="C61" s="3">
        <v>26.099490515142691</v>
      </c>
      <c r="D61" s="13">
        <v>9.9809074619310287</v>
      </c>
      <c r="E61" s="3">
        <v>7.1898288004982831</v>
      </c>
      <c r="F61" s="23">
        <v>11.74545270938863</v>
      </c>
      <c r="G61" s="22"/>
      <c r="H61" s="4">
        <v>7.1898288004982831</v>
      </c>
      <c r="I61" s="4">
        <v>26.099490515142691</v>
      </c>
      <c r="J61" s="36" t="s">
        <v>123</v>
      </c>
    </row>
    <row r="62" spans="2:10" s="12" customFormat="1">
      <c r="B62" s="70" t="s">
        <v>49</v>
      </c>
      <c r="C62" s="3">
        <v>5.545462013823343</v>
      </c>
      <c r="D62" s="13">
        <v>3.2523970624586753</v>
      </c>
      <c r="E62" s="3">
        <v>6.7578997524144278</v>
      </c>
      <c r="F62" s="23">
        <v>4.2328835694343772</v>
      </c>
      <c r="G62" s="22"/>
      <c r="H62" s="4">
        <v>6.7578997524144278</v>
      </c>
      <c r="I62" s="4" t="s">
        <v>115</v>
      </c>
      <c r="J62" s="36" t="s">
        <v>124</v>
      </c>
    </row>
    <row r="63" spans="2:10" s="12" customFormat="1">
      <c r="B63" s="70" t="s">
        <v>27</v>
      </c>
      <c r="C63" s="3">
        <v>8.9115544435499814</v>
      </c>
      <c r="D63" s="13">
        <v>2.8457717886597753</v>
      </c>
      <c r="E63" s="3">
        <v>6.6915269122607981</v>
      </c>
      <c r="F63" s="23">
        <v>3.8882342143195143</v>
      </c>
      <c r="G63" s="22"/>
      <c r="H63" s="4">
        <v>6.6915269122607981</v>
      </c>
      <c r="I63" s="4">
        <v>8.9115544435499814</v>
      </c>
      <c r="J63" s="36" t="s">
        <v>125</v>
      </c>
    </row>
    <row r="64" spans="2:10" s="12" customFormat="1">
      <c r="B64" s="70" t="s">
        <v>11</v>
      </c>
      <c r="C64" s="3">
        <v>4.9462352086034347</v>
      </c>
      <c r="D64" s="13">
        <v>2.7831726119149862</v>
      </c>
      <c r="E64" s="3">
        <v>6.3591112378184853</v>
      </c>
      <c r="F64" s="23">
        <v>4.061177942430219</v>
      </c>
      <c r="G64" s="22"/>
      <c r="H64" s="4">
        <v>6.3591112378184853</v>
      </c>
      <c r="I64" s="4" t="s">
        <v>115</v>
      </c>
      <c r="J64" s="36" t="s">
        <v>126</v>
      </c>
    </row>
    <row r="65" spans="2:10" s="12" customFormat="1">
      <c r="B65" s="70" t="s">
        <v>67</v>
      </c>
      <c r="C65" s="65">
        <v>9.8264882924315486</v>
      </c>
      <c r="D65" s="18">
        <v>3.0324669433622589</v>
      </c>
      <c r="E65" s="65">
        <v>5.7496670274137278</v>
      </c>
      <c r="F65" s="19">
        <v>3.7029891519961868</v>
      </c>
      <c r="G65" s="22"/>
      <c r="H65" s="4">
        <v>5.7496670274137278</v>
      </c>
      <c r="I65" s="4">
        <v>9.8264882924315486</v>
      </c>
      <c r="J65" s="36" t="s">
        <v>127</v>
      </c>
    </row>
    <row r="66" spans="2:10" s="12" customFormat="1">
      <c r="B66" s="70" t="s">
        <v>18</v>
      </c>
      <c r="C66" s="3">
        <v>6.8829267949606665</v>
      </c>
      <c r="D66" s="13">
        <v>1.7922384059927337</v>
      </c>
      <c r="E66" s="3">
        <v>5.5665066997104651</v>
      </c>
      <c r="F66" s="23">
        <v>2.8281455421549007</v>
      </c>
      <c r="G66" s="22">
        <v>5.5665066997104651</v>
      </c>
      <c r="H66" s="4"/>
      <c r="I66" s="4">
        <v>6.8829267949606665</v>
      </c>
      <c r="J66" s="36" t="s">
        <v>128</v>
      </c>
    </row>
    <row r="67" spans="2:10" s="12" customFormat="1">
      <c r="B67" s="70" t="s">
        <v>45</v>
      </c>
      <c r="C67" s="3">
        <v>8.9738982317008436</v>
      </c>
      <c r="D67" s="13">
        <v>3.7624538286241642</v>
      </c>
      <c r="E67" s="3">
        <v>5.5521923614573785</v>
      </c>
      <c r="F67" s="23">
        <v>4.2088682303941765</v>
      </c>
      <c r="G67" s="22"/>
      <c r="H67" s="4">
        <v>5.5521923614573785</v>
      </c>
      <c r="I67" s="4">
        <v>8.9738982317008436</v>
      </c>
      <c r="J67" s="36" t="s">
        <v>129</v>
      </c>
    </row>
    <row r="68" spans="2:10" s="12" customFormat="1">
      <c r="B68" s="70" t="s">
        <v>20</v>
      </c>
      <c r="C68" s="3">
        <v>10.224939906376925</v>
      </c>
      <c r="D68" s="13">
        <v>1.3486582734647294</v>
      </c>
      <c r="E68" s="3">
        <v>5.2546486700628243</v>
      </c>
      <c r="F68" s="23">
        <v>1.936381784767869</v>
      </c>
      <c r="G68" s="22">
        <v>5.2546486700628243</v>
      </c>
      <c r="H68" s="4"/>
      <c r="I68" s="4">
        <v>10.224939906376925</v>
      </c>
      <c r="J68" s="36" t="s">
        <v>130</v>
      </c>
    </row>
    <row r="69" spans="2:10" s="12" customFormat="1">
      <c r="B69" s="70" t="s">
        <v>36</v>
      </c>
      <c r="C69" s="3">
        <v>10.742735318313947</v>
      </c>
      <c r="D69" s="13">
        <v>2.4291260117457618</v>
      </c>
      <c r="E69" s="3">
        <v>5.1585141662619129</v>
      </c>
      <c r="F69" s="23">
        <v>3.1169561271995025</v>
      </c>
      <c r="G69" s="22"/>
      <c r="H69" s="4">
        <v>5.1585141662619129</v>
      </c>
      <c r="I69" s="4">
        <v>10.742735318313947</v>
      </c>
      <c r="J69" s="36" t="s">
        <v>131</v>
      </c>
    </row>
    <row r="70" spans="2:10" s="12" customFormat="1">
      <c r="B70" s="70" t="s">
        <v>60</v>
      </c>
      <c r="C70" s="3">
        <v>8.5554929204454648</v>
      </c>
      <c r="D70" s="13">
        <v>3.0616295006379359</v>
      </c>
      <c r="E70" s="3">
        <v>5.0970436727623039</v>
      </c>
      <c r="F70" s="23">
        <v>3.776130855669626</v>
      </c>
      <c r="G70" s="22"/>
      <c r="H70" s="4">
        <v>5.0970436727623039</v>
      </c>
      <c r="I70" s="4">
        <v>8.5554929204454648</v>
      </c>
      <c r="J70" s="36" t="s">
        <v>132</v>
      </c>
    </row>
    <row r="71" spans="2:10" s="12" customFormat="1">
      <c r="B71" s="70" t="s">
        <v>12</v>
      </c>
      <c r="C71" s="3">
        <v>5.3132280793670228</v>
      </c>
      <c r="D71" s="13">
        <v>1.7773336245101761</v>
      </c>
      <c r="E71" s="3">
        <v>4.2095043943311667</v>
      </c>
      <c r="F71" s="23">
        <v>2.7957299178177082</v>
      </c>
      <c r="G71" s="22"/>
      <c r="H71" s="4">
        <v>4.2095043943311667</v>
      </c>
      <c r="I71" s="4">
        <v>5.3132280793670228</v>
      </c>
      <c r="J71" s="36" t="s">
        <v>133</v>
      </c>
    </row>
    <row r="72" spans="2:10" s="12" customFormat="1">
      <c r="B72" s="70" t="s">
        <v>58</v>
      </c>
      <c r="C72" s="3">
        <v>0.4369317254703815</v>
      </c>
      <c r="D72" s="13">
        <v>3.0973412965358631</v>
      </c>
      <c r="E72" s="3">
        <v>3.8780014480130953</v>
      </c>
      <c r="F72" s="23">
        <v>4.0027958317444572</v>
      </c>
      <c r="G72" s="22"/>
      <c r="H72" s="4">
        <v>3.8780014480130953</v>
      </c>
      <c r="I72" s="4" t="s">
        <v>115</v>
      </c>
      <c r="J72" s="36" t="s">
        <v>134</v>
      </c>
    </row>
    <row r="73" spans="2:10" s="12" customFormat="1">
      <c r="B73" s="70" t="s">
        <v>64</v>
      </c>
      <c r="C73" s="3">
        <v>8.9872894215055912E-2</v>
      </c>
      <c r="D73" s="13">
        <v>2.1452050497207011</v>
      </c>
      <c r="E73" s="3">
        <v>3.8323757776033021</v>
      </c>
      <c r="F73" s="23">
        <v>2.8726963020613345</v>
      </c>
      <c r="G73" s="22"/>
      <c r="H73" s="4">
        <v>3.8323757776033021</v>
      </c>
      <c r="I73" s="4" t="s">
        <v>115</v>
      </c>
      <c r="J73" s="36" t="s">
        <v>135</v>
      </c>
    </row>
    <row r="74" spans="2:10" s="12" customFormat="1">
      <c r="B74" s="70" t="s">
        <v>41</v>
      </c>
      <c r="C74" s="3">
        <v>-0.63970782040308805</v>
      </c>
      <c r="D74" s="13">
        <v>2.1451249367231711</v>
      </c>
      <c r="E74" s="3">
        <v>3.4789178625323687</v>
      </c>
      <c r="F74" s="23">
        <v>2.8973459778712267</v>
      </c>
      <c r="G74" s="22"/>
      <c r="H74" s="4">
        <v>3.4789178625323687</v>
      </c>
      <c r="I74" s="4" t="s">
        <v>115</v>
      </c>
      <c r="J74" s="36" t="s">
        <v>136</v>
      </c>
    </row>
    <row r="75" spans="2:10" s="12" customFormat="1">
      <c r="B75" s="70" t="s">
        <v>21</v>
      </c>
      <c r="C75" s="3">
        <v>4.3020303136084834</v>
      </c>
      <c r="D75" s="13">
        <v>2.1360438962585238</v>
      </c>
      <c r="E75" s="3">
        <v>3.2766519282188833</v>
      </c>
      <c r="F75" s="23">
        <v>2.9396829188957936</v>
      </c>
      <c r="G75" s="22"/>
      <c r="H75" s="4">
        <v>3.2766519282188833</v>
      </c>
      <c r="I75" s="4">
        <v>4.3020303136084834</v>
      </c>
      <c r="J75" s="36" t="s">
        <v>137</v>
      </c>
    </row>
    <row r="76" spans="2:10" s="12" customFormat="1">
      <c r="B76" s="70" t="s">
        <v>65</v>
      </c>
      <c r="C76" s="3">
        <v>4.2569766792477282</v>
      </c>
      <c r="D76" s="13">
        <v>1.5262050488110677</v>
      </c>
      <c r="E76" s="3">
        <v>3.2704070963812883</v>
      </c>
      <c r="F76" s="23">
        <v>1.7417218159954158</v>
      </c>
      <c r="G76" s="22"/>
      <c r="H76" s="4">
        <v>3.2704070963812883</v>
      </c>
      <c r="I76" s="4">
        <v>4.2569766792477282</v>
      </c>
      <c r="J76" s="36" t="s">
        <v>138</v>
      </c>
    </row>
    <row r="77" spans="2:10" s="12" customFormat="1">
      <c r="B77" s="70" t="s">
        <v>57</v>
      </c>
      <c r="C77" s="3">
        <v>-2.8240513089638299</v>
      </c>
      <c r="D77" s="13">
        <v>2.0734250152579903</v>
      </c>
      <c r="E77" s="3">
        <v>3.1796970426170543</v>
      </c>
      <c r="F77" s="23">
        <v>2.5388156931321486</v>
      </c>
      <c r="G77" s="22"/>
      <c r="H77" s="4">
        <v>3.1796970426170543</v>
      </c>
      <c r="I77" s="4" t="s">
        <v>115</v>
      </c>
      <c r="J77" s="36" t="s">
        <v>139</v>
      </c>
    </row>
    <row r="78" spans="2:10" s="12" customFormat="1">
      <c r="B78" s="70" t="s">
        <v>48</v>
      </c>
      <c r="C78" s="3">
        <v>1.1606603430020839</v>
      </c>
      <c r="D78" s="13">
        <v>2.3374026285202389</v>
      </c>
      <c r="E78" s="3">
        <v>3.1531999718480268</v>
      </c>
      <c r="F78" s="23">
        <v>3.0745203141498707</v>
      </c>
      <c r="G78" s="22"/>
      <c r="H78" s="4">
        <v>3.1531999718480268</v>
      </c>
      <c r="I78" s="4" t="s">
        <v>115</v>
      </c>
      <c r="J78" s="36" t="s">
        <v>140</v>
      </c>
    </row>
    <row r="79" spans="2:10" s="12" customFormat="1">
      <c r="B79" s="70" t="s">
        <v>61</v>
      </c>
      <c r="C79" s="3">
        <v>4.6048487927221187</v>
      </c>
      <c r="D79" s="13">
        <v>2.2456068721930147</v>
      </c>
      <c r="E79" s="3">
        <v>3.1205265116591883</v>
      </c>
      <c r="F79" s="23">
        <v>3.5411928125213197</v>
      </c>
      <c r="G79" s="22"/>
      <c r="H79" s="4">
        <v>3.1205265116591883</v>
      </c>
      <c r="I79" s="4">
        <v>4.6048487927221187</v>
      </c>
      <c r="J79" s="36" t="s">
        <v>141</v>
      </c>
    </row>
    <row r="80" spans="2:10" s="12" customFormat="1">
      <c r="B80" s="70" t="s">
        <v>51</v>
      </c>
      <c r="C80" s="3">
        <v>1.3868365719440066</v>
      </c>
      <c r="D80" s="13">
        <v>2.4553345360911929</v>
      </c>
      <c r="E80" s="3">
        <v>3.103993711521678</v>
      </c>
      <c r="F80" s="23">
        <v>3.7004311867101922</v>
      </c>
      <c r="G80" s="22"/>
      <c r="H80" s="4">
        <v>3.103993711521678</v>
      </c>
      <c r="I80" s="4" t="s">
        <v>115</v>
      </c>
      <c r="J80" s="36" t="s">
        <v>142</v>
      </c>
    </row>
    <row r="81" spans="2:10" s="12" customFormat="1">
      <c r="B81" s="70" t="s">
        <v>43</v>
      </c>
      <c r="C81" s="3">
        <v>-0.57468608087796902</v>
      </c>
      <c r="D81" s="13">
        <v>1.6957415954839441</v>
      </c>
      <c r="E81" s="3">
        <v>2.9772150041236003</v>
      </c>
      <c r="F81" s="23">
        <v>2.7838001153962124</v>
      </c>
      <c r="G81" s="22"/>
      <c r="H81" s="4">
        <v>2.9772150041236003</v>
      </c>
      <c r="I81" s="4" t="s">
        <v>115</v>
      </c>
      <c r="J81" s="36" t="s">
        <v>143</v>
      </c>
    </row>
    <row r="82" spans="2:10" s="12" customFormat="1">
      <c r="B82" s="70" t="s">
        <v>9</v>
      </c>
      <c r="C82" s="3">
        <v>3.5315170769741444E-2</v>
      </c>
      <c r="D82" s="13">
        <v>2.9170236202337967</v>
      </c>
      <c r="E82" s="3">
        <v>2.9676865406113664</v>
      </c>
      <c r="F82" s="23">
        <v>3.6991262459700525</v>
      </c>
      <c r="G82" s="22"/>
      <c r="H82" s="4">
        <v>2.9676865406113664</v>
      </c>
      <c r="I82" s="4" t="s">
        <v>115</v>
      </c>
      <c r="J82" s="36" t="s">
        <v>144</v>
      </c>
    </row>
    <row r="83" spans="2:10" s="12" customFormat="1">
      <c r="B83" s="70" t="s">
        <v>38</v>
      </c>
      <c r="C83" s="3">
        <v>4.1637821105915132</v>
      </c>
      <c r="D83" s="13">
        <v>0.40572953685414248</v>
      </c>
      <c r="E83" s="3">
        <v>2.7592419112013098</v>
      </c>
      <c r="F83" s="23">
        <v>0.5493976244697073</v>
      </c>
      <c r="G83" s="22">
        <v>2.7592419112013098</v>
      </c>
      <c r="H83" s="4"/>
      <c r="I83" s="4">
        <v>4.1637821105915132</v>
      </c>
      <c r="J83" s="36" t="s">
        <v>145</v>
      </c>
    </row>
    <row r="84" spans="2:10" s="12" customFormat="1">
      <c r="B84" s="70" t="s">
        <v>19</v>
      </c>
      <c r="C84" s="3">
        <v>8.4556918485247152</v>
      </c>
      <c r="D84" s="13">
        <v>2.6257097518357022</v>
      </c>
      <c r="E84" s="3">
        <v>2.7062202376410505</v>
      </c>
      <c r="F84" s="23">
        <v>3.8192251564229074</v>
      </c>
      <c r="G84" s="22"/>
      <c r="H84" s="4">
        <v>2.7062202376410505</v>
      </c>
      <c r="I84" s="4">
        <v>8.4556918485247152</v>
      </c>
      <c r="J84" s="36" t="s">
        <v>146</v>
      </c>
    </row>
    <row r="85" spans="2:10" s="12" customFormat="1">
      <c r="B85" s="70" t="s">
        <v>8</v>
      </c>
      <c r="C85" s="3">
        <v>1.8864655312761962</v>
      </c>
      <c r="D85" s="13">
        <v>1.8698784478753017</v>
      </c>
      <c r="E85" s="3">
        <v>2.6364100742392638</v>
      </c>
      <c r="F85" s="23">
        <v>2.5861171985037643</v>
      </c>
      <c r="G85" s="22"/>
      <c r="H85" s="4">
        <v>2.6364100742392638</v>
      </c>
      <c r="I85" s="4" t="s">
        <v>115</v>
      </c>
      <c r="J85" s="36" t="s">
        <v>147</v>
      </c>
    </row>
    <row r="86" spans="2:10" s="12" customFormat="1">
      <c r="B86" s="70" t="s">
        <v>40</v>
      </c>
      <c r="C86" s="3">
        <v>-5.6537295746888505</v>
      </c>
      <c r="D86" s="13">
        <v>1.2015611727700928</v>
      </c>
      <c r="E86" s="3">
        <v>2.521866345867708</v>
      </c>
      <c r="F86" s="23">
        <v>1.4673409691567549</v>
      </c>
      <c r="G86" s="22"/>
      <c r="H86" s="4">
        <v>2.521866345867708</v>
      </c>
      <c r="I86" s="4">
        <v>-5.6537295746888505</v>
      </c>
      <c r="J86" s="36" t="s">
        <v>148</v>
      </c>
    </row>
    <row r="87" spans="2:10" s="12" customFormat="1">
      <c r="B87" s="70" t="s">
        <v>4</v>
      </c>
      <c r="C87" s="3">
        <v>8.7179048143765332</v>
      </c>
      <c r="D87" s="13">
        <v>1.5298299207665984</v>
      </c>
      <c r="E87" s="3">
        <v>2.5075203571764355</v>
      </c>
      <c r="F87" s="23">
        <v>2.1170183620327165</v>
      </c>
      <c r="G87" s="22"/>
      <c r="H87" s="4">
        <v>2.5075203571764355</v>
      </c>
      <c r="I87" s="4">
        <v>8.7179048143765332</v>
      </c>
      <c r="J87" s="36" t="s">
        <v>149</v>
      </c>
    </row>
    <row r="88" spans="2:10" s="12" customFormat="1">
      <c r="B88" s="70" t="s">
        <v>7</v>
      </c>
      <c r="C88" s="3">
        <v>3.9792713587170341</v>
      </c>
      <c r="D88" s="13">
        <v>1.3745835998577125</v>
      </c>
      <c r="E88" s="3">
        <v>2.4337106164073012</v>
      </c>
      <c r="F88" s="23">
        <v>1.972974694363131</v>
      </c>
      <c r="G88" s="22"/>
      <c r="H88" s="4">
        <v>2.4337106164073012</v>
      </c>
      <c r="I88" s="4">
        <v>3.9792713587170341</v>
      </c>
      <c r="J88" s="36" t="s">
        <v>150</v>
      </c>
    </row>
    <row r="89" spans="2:10" s="12" customFormat="1">
      <c r="B89" s="70" t="s">
        <v>24</v>
      </c>
      <c r="C89" s="3">
        <v>-0.47100373204084739</v>
      </c>
      <c r="D89" s="13">
        <v>1.0402149776308787</v>
      </c>
      <c r="E89" s="3">
        <v>2.1042960264191515</v>
      </c>
      <c r="F89" s="23">
        <v>1.5094569349191302</v>
      </c>
      <c r="G89" s="22"/>
      <c r="H89" s="4">
        <v>2.1042960264191515</v>
      </c>
      <c r="I89" s="4" t="s">
        <v>115</v>
      </c>
      <c r="J89" s="36" t="s">
        <v>151</v>
      </c>
    </row>
    <row r="90" spans="2:10" s="12" customFormat="1">
      <c r="B90" s="70" t="s">
        <v>47</v>
      </c>
      <c r="C90" s="3">
        <v>5.5982113988163533</v>
      </c>
      <c r="D90" s="13">
        <v>1.6690649356853868</v>
      </c>
      <c r="E90" s="3">
        <v>2.0337923037680832</v>
      </c>
      <c r="F90" s="23">
        <v>2.1352726004454996</v>
      </c>
      <c r="G90" s="22"/>
      <c r="H90" s="4">
        <v>2.0337923037680832</v>
      </c>
      <c r="I90" s="4">
        <v>5.5982113988163533</v>
      </c>
      <c r="J90" s="36" t="s">
        <v>152</v>
      </c>
    </row>
    <row r="91" spans="2:10" s="12" customFormat="1">
      <c r="B91" s="70" t="s">
        <v>35</v>
      </c>
      <c r="C91" s="3">
        <v>2.9852166224756687</v>
      </c>
      <c r="D91" s="13">
        <v>2.3335962406051651</v>
      </c>
      <c r="E91" s="3">
        <v>1.8442630644837685</v>
      </c>
      <c r="F91" s="23">
        <v>3.0550373586912491</v>
      </c>
      <c r="G91" s="22"/>
      <c r="H91" s="4">
        <v>1.8442630644837685</v>
      </c>
      <c r="I91" s="4" t="s">
        <v>115</v>
      </c>
      <c r="J91" s="36" t="s">
        <v>153</v>
      </c>
    </row>
    <row r="92" spans="2:10" s="12" customFormat="1">
      <c r="B92" s="70" t="s">
        <v>55</v>
      </c>
      <c r="C92" s="3">
        <v>-3.9566215828958997</v>
      </c>
      <c r="D92" s="13">
        <v>1.8576616129694496</v>
      </c>
      <c r="E92" s="3">
        <v>1.7199160209179682</v>
      </c>
      <c r="F92" s="23">
        <v>2.7199048539644424</v>
      </c>
      <c r="G92" s="22"/>
      <c r="H92" s="4">
        <v>1.7199160209179682</v>
      </c>
      <c r="I92" s="4">
        <v>-3.9566215828958997</v>
      </c>
      <c r="J92" s="36" t="s">
        <v>154</v>
      </c>
    </row>
    <row r="93" spans="2:10" s="12" customFormat="1">
      <c r="B93" s="70" t="s">
        <v>6</v>
      </c>
      <c r="C93" s="3">
        <v>4.8961642446462115</v>
      </c>
      <c r="D93" s="13">
        <v>1.7884490214703264</v>
      </c>
      <c r="E93" s="3">
        <v>1.6695307016823353</v>
      </c>
      <c r="F93" s="23">
        <v>2.7614981853912823</v>
      </c>
      <c r="G93" s="22"/>
      <c r="H93" s="4">
        <v>1.6695307016823353</v>
      </c>
      <c r="I93" s="4">
        <v>4.8961642446462115</v>
      </c>
      <c r="J93" s="36" t="s">
        <v>155</v>
      </c>
    </row>
    <row r="94" spans="2:10" s="12" customFormat="1">
      <c r="B94" s="70" t="s">
        <v>25</v>
      </c>
      <c r="C94" s="3">
        <v>4.4951893914840992</v>
      </c>
      <c r="D94" s="13">
        <v>2.3446547102590207</v>
      </c>
      <c r="E94" s="3">
        <v>1.5277096481415666</v>
      </c>
      <c r="F94" s="23">
        <v>2.7465517671774218</v>
      </c>
      <c r="G94" s="22"/>
      <c r="H94" s="4">
        <v>1.5277096481415666</v>
      </c>
      <c r="I94" s="4" t="s">
        <v>115</v>
      </c>
      <c r="J94" s="36" t="s">
        <v>156</v>
      </c>
    </row>
    <row r="95" spans="2:10" s="12" customFormat="1">
      <c r="B95" s="70" t="s">
        <v>66</v>
      </c>
      <c r="C95" s="3">
        <v>-3.1103988355606371</v>
      </c>
      <c r="D95" s="13">
        <v>2.3103756697669779</v>
      </c>
      <c r="E95" s="3">
        <v>1.4122041311361171</v>
      </c>
      <c r="F95" s="23">
        <v>3.1665993291824224</v>
      </c>
      <c r="G95" s="22"/>
      <c r="H95" s="4">
        <v>1.4122041311361171</v>
      </c>
      <c r="I95" s="4" t="s">
        <v>115</v>
      </c>
      <c r="J95" s="36" t="s">
        <v>157</v>
      </c>
    </row>
    <row r="96" spans="2:10" s="12" customFormat="1">
      <c r="B96" s="70" t="s">
        <v>31</v>
      </c>
      <c r="C96" s="3">
        <v>5.5149970724172839</v>
      </c>
      <c r="D96" s="13">
        <v>2.494640751330838</v>
      </c>
      <c r="E96" s="3">
        <v>1.3869171572967898</v>
      </c>
      <c r="F96" s="23">
        <v>3.7263132990860024</v>
      </c>
      <c r="G96" s="22"/>
      <c r="H96" s="4">
        <v>1.3869171572967898</v>
      </c>
      <c r="I96" s="4">
        <v>5.5149970724172839</v>
      </c>
      <c r="J96" s="36" t="s">
        <v>158</v>
      </c>
    </row>
    <row r="97" spans="2:10" s="12" customFormat="1">
      <c r="B97" s="70" t="s">
        <v>15</v>
      </c>
      <c r="C97" s="3">
        <v>1.8759638134245542</v>
      </c>
      <c r="D97" s="13">
        <v>2.1941437602808413</v>
      </c>
      <c r="E97" s="3">
        <v>1.0839789386400418</v>
      </c>
      <c r="F97" s="23">
        <v>3.1495026722757009</v>
      </c>
      <c r="G97" s="22"/>
      <c r="H97" s="4">
        <v>1.0839789386400418</v>
      </c>
      <c r="I97" s="4" t="s">
        <v>115</v>
      </c>
      <c r="J97" s="36" t="s">
        <v>159</v>
      </c>
    </row>
    <row r="98" spans="2:10" s="12" customFormat="1">
      <c r="B98" s="70" t="s">
        <v>16</v>
      </c>
      <c r="C98" s="3">
        <v>4.6468707500261326</v>
      </c>
      <c r="D98" s="13">
        <v>2.4783988829664301</v>
      </c>
      <c r="E98" s="3">
        <v>1.0749052973084192</v>
      </c>
      <c r="F98" s="23">
        <v>3.0849369373721474</v>
      </c>
      <c r="G98" s="22"/>
      <c r="H98" s="4">
        <v>1.0749052973084192</v>
      </c>
      <c r="I98" s="4" t="s">
        <v>115</v>
      </c>
      <c r="J98" s="36" t="s">
        <v>160</v>
      </c>
    </row>
    <row r="99" spans="2:10" s="12" customFormat="1">
      <c r="B99" s="70" t="s">
        <v>54</v>
      </c>
      <c r="C99" s="3">
        <v>0.21975933240172763</v>
      </c>
      <c r="D99" s="13">
        <v>2.2142027218338374</v>
      </c>
      <c r="E99" s="3">
        <v>0.99196692250477381</v>
      </c>
      <c r="F99" s="23">
        <v>3.0099584368378833</v>
      </c>
      <c r="G99" s="22"/>
      <c r="H99" s="4">
        <v>0.99196692250477381</v>
      </c>
      <c r="I99" s="4" t="s">
        <v>115</v>
      </c>
      <c r="J99" s="36" t="s">
        <v>161</v>
      </c>
    </row>
    <row r="100" spans="2:10" s="12" customFormat="1">
      <c r="B100" s="70" t="s">
        <v>39</v>
      </c>
      <c r="C100" s="3">
        <v>-3.9733589363109831</v>
      </c>
      <c r="D100" s="13">
        <v>2.1804362622220399</v>
      </c>
      <c r="E100" s="3">
        <v>0.93828357299799703</v>
      </c>
      <c r="F100" s="23">
        <v>3.1682061718257999</v>
      </c>
      <c r="G100" s="22"/>
      <c r="H100" s="4">
        <v>0.93828357299799703</v>
      </c>
      <c r="I100" s="4" t="s">
        <v>115</v>
      </c>
      <c r="J100" s="36" t="s">
        <v>162</v>
      </c>
    </row>
    <row r="101" spans="2:10" s="12" customFormat="1">
      <c r="B101" s="70" t="s">
        <v>32</v>
      </c>
      <c r="C101" s="3">
        <v>1.504234921741556</v>
      </c>
      <c r="D101" s="13">
        <v>1.9857634459954074</v>
      </c>
      <c r="E101" s="3">
        <v>0.50834232736810003</v>
      </c>
      <c r="F101" s="23">
        <v>2.6153138588722276</v>
      </c>
      <c r="G101" s="22"/>
      <c r="H101" s="4">
        <v>0.50834232736810003</v>
      </c>
      <c r="I101" s="4" t="s">
        <v>115</v>
      </c>
      <c r="J101" s="36" t="s">
        <v>163</v>
      </c>
    </row>
    <row r="102" spans="2:10" s="12" customFormat="1">
      <c r="B102" s="70" t="s">
        <v>53</v>
      </c>
      <c r="C102" s="3">
        <v>5.3361162083017746</v>
      </c>
      <c r="D102" s="13">
        <v>2.7714747163912645</v>
      </c>
      <c r="E102" s="3">
        <v>-3.4317369893052344E-3</v>
      </c>
      <c r="F102" s="23">
        <v>3.5284400786966268</v>
      </c>
      <c r="G102" s="22"/>
      <c r="H102" s="4">
        <v>-3.4317369893052344E-3</v>
      </c>
      <c r="I102" s="4" t="s">
        <v>115</v>
      </c>
      <c r="J102" s="36" t="s">
        <v>164</v>
      </c>
    </row>
    <row r="103" spans="2:10" s="12" customFormat="1">
      <c r="B103" s="70" t="s">
        <v>33</v>
      </c>
      <c r="C103" s="3">
        <v>1.800249892053926</v>
      </c>
      <c r="D103" s="13">
        <v>2.7869933442432338</v>
      </c>
      <c r="E103" s="3">
        <v>-1.4180013818911652E-2</v>
      </c>
      <c r="F103" s="23">
        <v>3.3322908631007131</v>
      </c>
      <c r="G103" s="22"/>
      <c r="H103" s="4">
        <v>-1.4180013818911652E-2</v>
      </c>
      <c r="I103" s="4" t="s">
        <v>115</v>
      </c>
      <c r="J103" s="36" t="s">
        <v>165</v>
      </c>
    </row>
    <row r="104" spans="2:10" s="12" customFormat="1">
      <c r="B104" s="70" t="s">
        <v>56</v>
      </c>
      <c r="C104" s="3">
        <v>2.4522451837367436</v>
      </c>
      <c r="D104" s="13">
        <v>1.3456939092549431</v>
      </c>
      <c r="E104" s="3">
        <v>-5.8230242361612561E-2</v>
      </c>
      <c r="F104" s="23">
        <v>1.9048365184383336</v>
      </c>
      <c r="G104" s="22"/>
      <c r="H104" s="4">
        <v>-5.8230242361612561E-2</v>
      </c>
      <c r="I104" s="4" t="s">
        <v>115</v>
      </c>
      <c r="J104" s="36" t="s">
        <v>166</v>
      </c>
    </row>
    <row r="105" spans="2:10" s="12" customFormat="1">
      <c r="B105" s="70" t="s">
        <v>26</v>
      </c>
      <c r="C105" s="3">
        <v>3.3977549690670354</v>
      </c>
      <c r="D105" s="13">
        <v>3.0921056304781049</v>
      </c>
      <c r="E105" s="3">
        <v>-0.1037703239381369</v>
      </c>
      <c r="F105" s="23">
        <v>3.7224208885850496</v>
      </c>
      <c r="G105" s="22"/>
      <c r="H105" s="4">
        <v>-0.1037703239381369</v>
      </c>
      <c r="I105" s="4" t="s">
        <v>115</v>
      </c>
      <c r="J105" s="36" t="s">
        <v>167</v>
      </c>
    </row>
    <row r="106" spans="2:10" s="12" customFormat="1">
      <c r="B106" s="70" t="s">
        <v>63</v>
      </c>
      <c r="C106" s="3">
        <v>-2.0413088645750146</v>
      </c>
      <c r="D106" s="13">
        <v>2.4898882142992607</v>
      </c>
      <c r="E106" s="3">
        <v>-0.16004381063884834</v>
      </c>
      <c r="F106" s="23">
        <v>3.6316068020138621</v>
      </c>
      <c r="G106" s="22"/>
      <c r="H106" s="4">
        <v>-0.16004381063884834</v>
      </c>
      <c r="I106" s="4" t="s">
        <v>115</v>
      </c>
      <c r="J106" s="36" t="s">
        <v>168</v>
      </c>
    </row>
    <row r="107" spans="2:10" s="12" customFormat="1">
      <c r="B107" s="70" t="s">
        <v>10</v>
      </c>
      <c r="C107" s="3">
        <v>3.0812070989108635</v>
      </c>
      <c r="D107" s="13">
        <v>2.9444364855212934</v>
      </c>
      <c r="E107" s="3">
        <v>-0.44889338794602729</v>
      </c>
      <c r="F107" s="23">
        <v>4.2382389070922688</v>
      </c>
      <c r="G107" s="22"/>
      <c r="H107" s="4">
        <v>-0.44889338794602729</v>
      </c>
      <c r="I107" s="4" t="s">
        <v>115</v>
      </c>
      <c r="J107" s="36" t="s">
        <v>169</v>
      </c>
    </row>
    <row r="108" spans="2:10" s="12" customFormat="1">
      <c r="B108" s="70" t="s">
        <v>37</v>
      </c>
      <c r="C108" s="3">
        <v>0.77247201683899824</v>
      </c>
      <c r="D108" s="13">
        <v>1.8656001841950411</v>
      </c>
      <c r="E108" s="3">
        <v>-0.53737096565029441</v>
      </c>
      <c r="F108" s="23">
        <v>2.5703507135933017</v>
      </c>
      <c r="G108" s="22"/>
      <c r="H108" s="4">
        <v>-0.53737096565029441</v>
      </c>
      <c r="I108" s="4" t="s">
        <v>115</v>
      </c>
      <c r="J108" s="36" t="s">
        <v>170</v>
      </c>
    </row>
    <row r="109" spans="2:10" s="12" customFormat="1">
      <c r="B109" s="70" t="s">
        <v>46</v>
      </c>
      <c r="C109" s="3">
        <v>5.3439033898228798</v>
      </c>
      <c r="D109" s="13">
        <v>2.6957028038724125</v>
      </c>
      <c r="E109" s="3">
        <v>-0.80301124224418485</v>
      </c>
      <c r="F109" s="23">
        <v>3.1181689464955102</v>
      </c>
      <c r="G109" s="22"/>
      <c r="H109" s="4">
        <v>-0.80301124224418485</v>
      </c>
      <c r="I109" s="4">
        <v>5.3439033898228798</v>
      </c>
      <c r="J109" s="36" t="s">
        <v>171</v>
      </c>
    </row>
    <row r="110" spans="2:10" s="12" customFormat="1">
      <c r="B110" s="70" t="s">
        <v>23</v>
      </c>
      <c r="C110" s="3">
        <v>-0.4037345793327301</v>
      </c>
      <c r="D110" s="13">
        <v>1.9212086288659753</v>
      </c>
      <c r="E110" s="3">
        <v>-0.94649601052625421</v>
      </c>
      <c r="F110" s="23">
        <v>2.7828249958368221</v>
      </c>
      <c r="G110" s="22"/>
      <c r="H110" s="4">
        <v>-0.94649601052625421</v>
      </c>
      <c r="I110" s="4" t="s">
        <v>115</v>
      </c>
      <c r="J110" s="36" t="s">
        <v>172</v>
      </c>
    </row>
    <row r="111" spans="2:10" s="12" customFormat="1">
      <c r="B111" s="70" t="s">
        <v>17</v>
      </c>
      <c r="C111" s="3">
        <v>-2.7424519884473217</v>
      </c>
      <c r="D111" s="13">
        <v>2.3901919027162544</v>
      </c>
      <c r="E111" s="3">
        <v>-1.1959659163838017</v>
      </c>
      <c r="F111" s="23">
        <v>3.1858243992053761</v>
      </c>
      <c r="G111" s="22"/>
      <c r="H111" s="4">
        <v>-1.1959659163838017</v>
      </c>
      <c r="I111" s="4" t="s">
        <v>115</v>
      </c>
      <c r="J111" s="36" t="s">
        <v>173</v>
      </c>
    </row>
    <row r="112" spans="2:10" s="12" customFormat="1">
      <c r="B112" s="70" t="s">
        <v>42</v>
      </c>
      <c r="C112" s="3">
        <v>-1.0341328301389521</v>
      </c>
      <c r="D112" s="13">
        <v>2.0127073952191257</v>
      </c>
      <c r="E112" s="3">
        <v>-1.7448533787424161</v>
      </c>
      <c r="F112" s="23">
        <v>3.0540461593297588</v>
      </c>
      <c r="G112" s="22"/>
      <c r="H112" s="4">
        <v>-1.7448533787424161</v>
      </c>
      <c r="I112" s="4" t="s">
        <v>115</v>
      </c>
      <c r="J112" s="36" t="s">
        <v>174</v>
      </c>
    </row>
    <row r="113" spans="1:10" s="12" customFormat="1">
      <c r="B113" s="70" t="s">
        <v>13</v>
      </c>
      <c r="C113" s="3">
        <v>-1.7736932725124772</v>
      </c>
      <c r="D113" s="13">
        <v>2.561284674095575</v>
      </c>
      <c r="E113" s="3">
        <v>-2.0799760555242641</v>
      </c>
      <c r="F113" s="23">
        <v>3.3459872012192768</v>
      </c>
      <c r="G113" s="22"/>
      <c r="H113" s="4">
        <v>-2.0799760555242641</v>
      </c>
      <c r="I113" s="4" t="s">
        <v>115</v>
      </c>
      <c r="J113" s="36" t="s">
        <v>175</v>
      </c>
    </row>
    <row r="114" spans="1:10" s="12" customFormat="1">
      <c r="B114" s="70" t="s">
        <v>52</v>
      </c>
      <c r="C114" s="3">
        <v>-3.9333754052675944</v>
      </c>
      <c r="D114" s="13">
        <v>3.0527746534930773</v>
      </c>
      <c r="E114" s="3">
        <v>-2.4026474926245296</v>
      </c>
      <c r="F114" s="23">
        <v>4.3713495313867732</v>
      </c>
      <c r="G114" s="22"/>
      <c r="H114" s="4">
        <v>-2.4026474926245296</v>
      </c>
      <c r="I114" s="4" t="s">
        <v>115</v>
      </c>
      <c r="J114" s="36" t="s">
        <v>176</v>
      </c>
    </row>
    <row r="115" spans="1:10" s="12" customFormat="1">
      <c r="B115" s="70" t="s">
        <v>62</v>
      </c>
      <c r="C115" s="3">
        <v>2.4553052333070946</v>
      </c>
      <c r="D115" s="13">
        <v>2.7405307553462031</v>
      </c>
      <c r="E115" s="3">
        <v>-3.1543457460793745</v>
      </c>
      <c r="F115" s="23">
        <v>3.6002937401852981</v>
      </c>
      <c r="G115" s="22"/>
      <c r="H115" s="4">
        <v>-3.1543457460793745</v>
      </c>
      <c r="I115" s="4" t="s">
        <v>115</v>
      </c>
      <c r="J115" s="36" t="s">
        <v>177</v>
      </c>
    </row>
    <row r="116" spans="1:10" s="12" customFormat="1">
      <c r="B116" s="70" t="s">
        <v>34</v>
      </c>
      <c r="C116" s="3">
        <v>-1.4721260312390783</v>
      </c>
      <c r="D116" s="13">
        <v>2.2567956075542615</v>
      </c>
      <c r="E116" s="3">
        <v>-3.31322725411182</v>
      </c>
      <c r="F116" s="23">
        <v>3.3404563493959833</v>
      </c>
      <c r="G116" s="22"/>
      <c r="H116" s="4">
        <v>-3.31322725411182</v>
      </c>
      <c r="I116" s="4" t="s">
        <v>115</v>
      </c>
      <c r="J116" s="36" t="s">
        <v>178</v>
      </c>
    </row>
    <row r="117" spans="1:10" s="12" customFormat="1">
      <c r="B117" s="70" t="s">
        <v>59</v>
      </c>
      <c r="C117" s="3">
        <v>-3.9153866248156053</v>
      </c>
      <c r="D117" s="13">
        <v>2.9953485972682965</v>
      </c>
      <c r="E117" s="3">
        <v>-3.9428570914337109</v>
      </c>
      <c r="F117" s="23">
        <v>3.6131472320503004</v>
      </c>
      <c r="G117" s="22"/>
      <c r="H117" s="4">
        <v>-3.9428570914337109</v>
      </c>
      <c r="I117" s="4" t="s">
        <v>115</v>
      </c>
      <c r="J117" s="36" t="s">
        <v>179</v>
      </c>
    </row>
    <row r="118" spans="1:10" s="12" customFormat="1" ht="13.5" thickBot="1">
      <c r="B118" s="72" t="s">
        <v>29</v>
      </c>
      <c r="C118" s="67">
        <v>-2.05274023631919</v>
      </c>
      <c r="D118" s="68">
        <v>2.1494298299034567</v>
      </c>
      <c r="E118" s="67">
        <v>-4.6783421506707485</v>
      </c>
      <c r="F118" s="73">
        <v>2.6932560554833755</v>
      </c>
      <c r="G118" s="63"/>
      <c r="H118" s="74">
        <v>-4.6783421506707485</v>
      </c>
      <c r="I118" s="74" t="s">
        <v>115</v>
      </c>
      <c r="J118" s="57" t="s">
        <v>180</v>
      </c>
    </row>
    <row r="119" spans="1:10">
      <c r="A119" s="12"/>
      <c r="I119" s="12"/>
    </row>
    <row r="120" spans="1:10">
      <c r="I120" s="12"/>
    </row>
  </sheetData>
  <mergeCells count="5">
    <mergeCell ref="G51:H51"/>
    <mergeCell ref="C51:D51"/>
    <mergeCell ref="E51:F51"/>
    <mergeCell ref="C50:F50"/>
    <mergeCell ref="G50:I50"/>
  </mergeCells>
  <conditionalFormatting sqref="C55:C118 E55:E118">
    <cfRule type="expression" dxfId="0" priority="1" stopIfTrue="1">
      <formula>ABS(C55/D55)&gt;=1.96</formula>
    </cfRule>
  </conditionalFormatting>
  <hyperlinks>
    <hyperlink ref="C6" location="TOC!A1" display="Go to Table of Content"/>
  </hyperlinks>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481</vt:i4>
      </vt:variant>
    </vt:vector>
  </HeadingPairs>
  <TitlesOfParts>
    <vt:vector size="486" baseType="lpstr">
      <vt:lpstr>TOC</vt:lpstr>
      <vt:lpstr>Figure 5.1</vt:lpstr>
      <vt:lpstr>Figure 5.2</vt:lpstr>
      <vt:lpstr>Figure 5.3</vt:lpstr>
      <vt:lpstr>Figure 5.4</vt:lpstr>
      <vt:lpstr>'Figure 5.1'!footnotes</vt:lpstr>
      <vt:lpstr>'Figure 5.2'!footnotes</vt:lpstr>
      <vt:lpstr>'Figure 5.3'!footnotes</vt:lpstr>
      <vt:lpstr>'Figure 5.4'!footnotes</vt:lpstr>
      <vt:lpstr>'Figure 5.1'!Footnotes10</vt:lpstr>
      <vt:lpstr>'Figure 5.2'!Footnotes10</vt:lpstr>
      <vt:lpstr>'Figure 5.3'!Footnotes10</vt:lpstr>
      <vt:lpstr>'Figure 5.4'!Footnotes10</vt:lpstr>
      <vt:lpstr>TOC!Footnotes10</vt:lpstr>
      <vt:lpstr>'Figure 5.1'!Footnotes100</vt:lpstr>
      <vt:lpstr>'Figure 5.2'!Footnotes100</vt:lpstr>
      <vt:lpstr>'Figure 5.3'!Footnotes100</vt:lpstr>
      <vt:lpstr>'Figure 5.4'!Footnotes100</vt:lpstr>
      <vt:lpstr>TOC!Footnotes100</vt:lpstr>
      <vt:lpstr>'Figure 5.1'!Footnotes11</vt:lpstr>
      <vt:lpstr>'Figure 5.2'!Footnotes11</vt:lpstr>
      <vt:lpstr>'Figure 5.3'!Footnotes11</vt:lpstr>
      <vt:lpstr>'Figure 5.4'!Footnotes11</vt:lpstr>
      <vt:lpstr>TOC!Footnotes11</vt:lpstr>
      <vt:lpstr>'Figure 5.1'!Footnotes12</vt:lpstr>
      <vt:lpstr>'Figure 5.2'!Footnotes12</vt:lpstr>
      <vt:lpstr>'Figure 5.3'!Footnotes12</vt:lpstr>
      <vt:lpstr>'Figure 5.4'!Footnotes12</vt:lpstr>
      <vt:lpstr>TOC!Footnotes12</vt:lpstr>
      <vt:lpstr>'Figure 5.1'!Footnotes13</vt:lpstr>
      <vt:lpstr>'Figure 5.2'!Footnotes13</vt:lpstr>
      <vt:lpstr>'Figure 5.3'!Footnotes13</vt:lpstr>
      <vt:lpstr>'Figure 5.4'!Footnotes13</vt:lpstr>
      <vt:lpstr>TOC!Footnotes13</vt:lpstr>
      <vt:lpstr>'Figure 5.1'!Footnotes14</vt:lpstr>
      <vt:lpstr>'Figure 5.2'!Footnotes14</vt:lpstr>
      <vt:lpstr>'Figure 5.3'!Footnotes14</vt:lpstr>
      <vt:lpstr>'Figure 5.4'!Footnotes14</vt:lpstr>
      <vt:lpstr>TOC!Footnotes14</vt:lpstr>
      <vt:lpstr>'Figure 5.1'!Footnotes15</vt:lpstr>
      <vt:lpstr>'Figure 5.2'!Footnotes15</vt:lpstr>
      <vt:lpstr>'Figure 5.3'!Footnotes15</vt:lpstr>
      <vt:lpstr>'Figure 5.4'!Footnotes15</vt:lpstr>
      <vt:lpstr>TOC!Footnotes15</vt:lpstr>
      <vt:lpstr>'Figure 5.1'!Footnotes16</vt:lpstr>
      <vt:lpstr>'Figure 5.2'!Footnotes16</vt:lpstr>
      <vt:lpstr>'Figure 5.3'!Footnotes16</vt:lpstr>
      <vt:lpstr>'Figure 5.4'!Footnotes16</vt:lpstr>
      <vt:lpstr>TOC!Footnotes16</vt:lpstr>
      <vt:lpstr>'Figure 5.1'!Footnotes17</vt:lpstr>
      <vt:lpstr>'Figure 5.2'!Footnotes17</vt:lpstr>
      <vt:lpstr>'Figure 5.3'!Footnotes17</vt:lpstr>
      <vt:lpstr>'Figure 5.4'!Footnotes17</vt:lpstr>
      <vt:lpstr>TOC!Footnotes17</vt:lpstr>
      <vt:lpstr>'Figure 5.1'!Footnotes18</vt:lpstr>
      <vt:lpstr>'Figure 5.2'!Footnotes18</vt:lpstr>
      <vt:lpstr>'Figure 5.3'!Footnotes18</vt:lpstr>
      <vt:lpstr>'Figure 5.4'!Footnotes18</vt:lpstr>
      <vt:lpstr>TOC!Footnotes18</vt:lpstr>
      <vt:lpstr>'Figure 5.1'!Footnotes19</vt:lpstr>
      <vt:lpstr>'Figure 5.2'!Footnotes19</vt:lpstr>
      <vt:lpstr>'Figure 5.3'!Footnotes19</vt:lpstr>
      <vt:lpstr>'Figure 5.4'!Footnotes19</vt:lpstr>
      <vt:lpstr>TOC!Footnotes19</vt:lpstr>
      <vt:lpstr>'Figure 5.1'!Footnotes20</vt:lpstr>
      <vt:lpstr>'Figure 5.2'!Footnotes20</vt:lpstr>
      <vt:lpstr>'Figure 5.3'!Footnotes20</vt:lpstr>
      <vt:lpstr>'Figure 5.4'!Footnotes20</vt:lpstr>
      <vt:lpstr>TOC!Footnotes20</vt:lpstr>
      <vt:lpstr>'Figure 5.1'!Footnotes21</vt:lpstr>
      <vt:lpstr>'Figure 5.2'!Footnotes21</vt:lpstr>
      <vt:lpstr>'Figure 5.3'!Footnotes21</vt:lpstr>
      <vt:lpstr>'Figure 5.4'!Footnotes21</vt:lpstr>
      <vt:lpstr>TOC!Footnotes21</vt:lpstr>
      <vt:lpstr>'Figure 5.1'!Footnotes22</vt:lpstr>
      <vt:lpstr>'Figure 5.2'!Footnotes22</vt:lpstr>
      <vt:lpstr>'Figure 5.3'!Footnotes22</vt:lpstr>
      <vt:lpstr>'Figure 5.4'!Footnotes22</vt:lpstr>
      <vt:lpstr>TOC!Footnotes22</vt:lpstr>
      <vt:lpstr>'Figure 5.1'!Footnotes23</vt:lpstr>
      <vt:lpstr>'Figure 5.2'!Footnotes23</vt:lpstr>
      <vt:lpstr>'Figure 5.3'!Footnotes23</vt:lpstr>
      <vt:lpstr>'Figure 5.4'!Footnotes23</vt:lpstr>
      <vt:lpstr>TOC!Footnotes23</vt:lpstr>
      <vt:lpstr>'Figure 5.1'!Footnotes24</vt:lpstr>
      <vt:lpstr>'Figure 5.2'!Footnotes24</vt:lpstr>
      <vt:lpstr>'Figure 5.3'!Footnotes24</vt:lpstr>
      <vt:lpstr>'Figure 5.4'!Footnotes24</vt:lpstr>
      <vt:lpstr>TOC!Footnotes24</vt:lpstr>
      <vt:lpstr>'Figure 5.1'!Footnotes25</vt:lpstr>
      <vt:lpstr>'Figure 5.2'!Footnotes25</vt:lpstr>
      <vt:lpstr>'Figure 5.3'!Footnotes25</vt:lpstr>
      <vt:lpstr>'Figure 5.4'!Footnotes25</vt:lpstr>
      <vt:lpstr>TOC!Footnotes25</vt:lpstr>
      <vt:lpstr>'Figure 5.1'!Footnotes26</vt:lpstr>
      <vt:lpstr>'Figure 5.2'!Footnotes26</vt:lpstr>
      <vt:lpstr>'Figure 5.3'!Footnotes26</vt:lpstr>
      <vt:lpstr>'Figure 5.4'!Footnotes26</vt:lpstr>
      <vt:lpstr>TOC!Footnotes26</vt:lpstr>
      <vt:lpstr>'Figure 5.1'!Footnotes27</vt:lpstr>
      <vt:lpstr>'Figure 5.2'!Footnotes27</vt:lpstr>
      <vt:lpstr>'Figure 5.3'!Footnotes27</vt:lpstr>
      <vt:lpstr>'Figure 5.4'!Footnotes27</vt:lpstr>
      <vt:lpstr>TOC!Footnotes27</vt:lpstr>
      <vt:lpstr>'Figure 5.1'!Footnotes28</vt:lpstr>
      <vt:lpstr>'Figure 5.2'!Footnotes28</vt:lpstr>
      <vt:lpstr>'Figure 5.3'!Footnotes28</vt:lpstr>
      <vt:lpstr>'Figure 5.4'!Footnotes28</vt:lpstr>
      <vt:lpstr>TOC!Footnotes28</vt:lpstr>
      <vt:lpstr>'Figure 5.1'!Footnotes29</vt:lpstr>
      <vt:lpstr>'Figure 5.2'!Footnotes29</vt:lpstr>
      <vt:lpstr>'Figure 5.3'!Footnotes29</vt:lpstr>
      <vt:lpstr>'Figure 5.4'!Footnotes29</vt:lpstr>
      <vt:lpstr>TOC!Footnotes29</vt:lpstr>
      <vt:lpstr>'Figure 5.1'!Footnotes30</vt:lpstr>
      <vt:lpstr>'Figure 5.2'!Footnotes30</vt:lpstr>
      <vt:lpstr>'Figure 5.3'!Footnotes30</vt:lpstr>
      <vt:lpstr>'Figure 5.4'!Footnotes30</vt:lpstr>
      <vt:lpstr>TOC!Footnotes30</vt:lpstr>
      <vt:lpstr>'Figure 5.1'!Footnotes31</vt:lpstr>
      <vt:lpstr>'Figure 5.2'!Footnotes31</vt:lpstr>
      <vt:lpstr>'Figure 5.3'!Footnotes31</vt:lpstr>
      <vt:lpstr>'Figure 5.4'!Footnotes31</vt:lpstr>
      <vt:lpstr>TOC!Footnotes31</vt:lpstr>
      <vt:lpstr>'Figure 5.1'!Footnotes32</vt:lpstr>
      <vt:lpstr>'Figure 5.2'!Footnotes32</vt:lpstr>
      <vt:lpstr>'Figure 5.3'!Footnotes32</vt:lpstr>
      <vt:lpstr>'Figure 5.4'!Footnotes32</vt:lpstr>
      <vt:lpstr>TOC!Footnotes32</vt:lpstr>
      <vt:lpstr>'Figure 5.1'!Footnotes33</vt:lpstr>
      <vt:lpstr>'Figure 5.2'!Footnotes33</vt:lpstr>
      <vt:lpstr>'Figure 5.3'!Footnotes33</vt:lpstr>
      <vt:lpstr>'Figure 5.4'!Footnotes33</vt:lpstr>
      <vt:lpstr>TOC!Footnotes33</vt:lpstr>
      <vt:lpstr>'Figure 5.1'!Footnotes34</vt:lpstr>
      <vt:lpstr>'Figure 5.2'!Footnotes34</vt:lpstr>
      <vt:lpstr>'Figure 5.3'!Footnotes34</vt:lpstr>
      <vt:lpstr>'Figure 5.4'!Footnotes34</vt:lpstr>
      <vt:lpstr>TOC!Footnotes34</vt:lpstr>
      <vt:lpstr>'Figure 5.1'!Footnotes35</vt:lpstr>
      <vt:lpstr>'Figure 5.2'!Footnotes35</vt:lpstr>
      <vt:lpstr>'Figure 5.3'!Footnotes35</vt:lpstr>
      <vt:lpstr>'Figure 5.4'!Footnotes35</vt:lpstr>
      <vt:lpstr>TOC!Footnotes35</vt:lpstr>
      <vt:lpstr>'Figure 5.1'!Footnotes36</vt:lpstr>
      <vt:lpstr>'Figure 5.2'!Footnotes36</vt:lpstr>
      <vt:lpstr>'Figure 5.3'!Footnotes36</vt:lpstr>
      <vt:lpstr>'Figure 5.4'!Footnotes36</vt:lpstr>
      <vt:lpstr>TOC!Footnotes36</vt:lpstr>
      <vt:lpstr>'Figure 5.1'!Footnotes37</vt:lpstr>
      <vt:lpstr>'Figure 5.2'!Footnotes37</vt:lpstr>
      <vt:lpstr>'Figure 5.3'!Footnotes37</vt:lpstr>
      <vt:lpstr>'Figure 5.4'!Footnotes37</vt:lpstr>
      <vt:lpstr>TOC!Footnotes37</vt:lpstr>
      <vt:lpstr>'Figure 5.1'!Footnotes38</vt:lpstr>
      <vt:lpstr>'Figure 5.2'!Footnotes38</vt:lpstr>
      <vt:lpstr>'Figure 5.3'!Footnotes38</vt:lpstr>
      <vt:lpstr>'Figure 5.4'!Footnotes38</vt:lpstr>
      <vt:lpstr>TOC!Footnotes38</vt:lpstr>
      <vt:lpstr>'Figure 5.1'!Footnotes39</vt:lpstr>
      <vt:lpstr>'Figure 5.2'!Footnotes39</vt:lpstr>
      <vt:lpstr>'Figure 5.3'!Footnotes39</vt:lpstr>
      <vt:lpstr>'Figure 5.4'!Footnotes39</vt:lpstr>
      <vt:lpstr>TOC!Footnotes39</vt:lpstr>
      <vt:lpstr>'Figure 5.1'!Footnotes4</vt:lpstr>
      <vt:lpstr>'Figure 5.2'!Footnotes4</vt:lpstr>
      <vt:lpstr>'Figure 5.3'!Footnotes4</vt:lpstr>
      <vt:lpstr>'Figure 5.4'!Footnotes4</vt:lpstr>
      <vt:lpstr>TOC!Footnotes4</vt:lpstr>
      <vt:lpstr>'Figure 5.1'!Footnotes40</vt:lpstr>
      <vt:lpstr>'Figure 5.2'!Footnotes40</vt:lpstr>
      <vt:lpstr>'Figure 5.3'!Footnotes40</vt:lpstr>
      <vt:lpstr>'Figure 5.4'!Footnotes40</vt:lpstr>
      <vt:lpstr>TOC!Footnotes40</vt:lpstr>
      <vt:lpstr>'Figure 5.1'!Footnotes41</vt:lpstr>
      <vt:lpstr>'Figure 5.2'!Footnotes41</vt:lpstr>
      <vt:lpstr>'Figure 5.3'!Footnotes41</vt:lpstr>
      <vt:lpstr>'Figure 5.4'!Footnotes41</vt:lpstr>
      <vt:lpstr>TOC!Footnotes41</vt:lpstr>
      <vt:lpstr>'Figure 5.1'!Footnotes42</vt:lpstr>
      <vt:lpstr>'Figure 5.2'!Footnotes42</vt:lpstr>
      <vt:lpstr>'Figure 5.3'!Footnotes42</vt:lpstr>
      <vt:lpstr>'Figure 5.4'!Footnotes42</vt:lpstr>
      <vt:lpstr>TOC!Footnotes42</vt:lpstr>
      <vt:lpstr>'Figure 5.2'!Footnotes43</vt:lpstr>
      <vt:lpstr>'Figure 5.3'!Footnotes43</vt:lpstr>
      <vt:lpstr>TOC!Footnotes43</vt:lpstr>
      <vt:lpstr>'Figure 5.2'!Footnotes44</vt:lpstr>
      <vt:lpstr>TOC!Footnotes44</vt:lpstr>
      <vt:lpstr>TOC!Footnotes45</vt:lpstr>
      <vt:lpstr>TOC!Footnotes46</vt:lpstr>
      <vt:lpstr>TOC!Footnotes47</vt:lpstr>
      <vt:lpstr>'Figure 5.1'!Footnotes48</vt:lpstr>
      <vt:lpstr>TOC!Footnotes48</vt:lpstr>
      <vt:lpstr>'Figure 5.1'!Footnotes49</vt:lpstr>
      <vt:lpstr>TOC!Footnotes49</vt:lpstr>
      <vt:lpstr>'Figure 5.1'!Footnotes5</vt:lpstr>
      <vt:lpstr>'Figure 5.2'!Footnotes5</vt:lpstr>
      <vt:lpstr>'Figure 5.3'!Footnotes5</vt:lpstr>
      <vt:lpstr>'Figure 5.4'!Footnotes5</vt:lpstr>
      <vt:lpstr>'Figure 5.1'!Footnotes50</vt:lpstr>
      <vt:lpstr>TOC!Footnotes50</vt:lpstr>
      <vt:lpstr>'Figure 5.1'!Footnotes51</vt:lpstr>
      <vt:lpstr>TOC!Footnotes51</vt:lpstr>
      <vt:lpstr>'Figure 5.1'!Footnotes52</vt:lpstr>
      <vt:lpstr>'Figure 5.3'!Footnotes52</vt:lpstr>
      <vt:lpstr>TOC!Footnotes52</vt:lpstr>
      <vt:lpstr>'Figure 5.1'!Footnotes53</vt:lpstr>
      <vt:lpstr>'Figure 5.2'!Footnotes53</vt:lpstr>
      <vt:lpstr>'Figure 5.3'!Footnotes53</vt:lpstr>
      <vt:lpstr>'Figure 5.4'!Footnotes53</vt:lpstr>
      <vt:lpstr>TOC!Footnotes53</vt:lpstr>
      <vt:lpstr>'Figure 5.1'!Footnotes54</vt:lpstr>
      <vt:lpstr>'Figure 5.2'!Footnotes54</vt:lpstr>
      <vt:lpstr>'Figure 5.3'!Footnotes54</vt:lpstr>
      <vt:lpstr>'Figure 5.4'!Footnotes54</vt:lpstr>
      <vt:lpstr>TOC!Footnotes54</vt:lpstr>
      <vt:lpstr>'Figure 5.1'!Footnotes55</vt:lpstr>
      <vt:lpstr>'Figure 5.2'!Footnotes55</vt:lpstr>
      <vt:lpstr>'Figure 5.3'!Footnotes55</vt:lpstr>
      <vt:lpstr>'Figure 5.4'!Footnotes55</vt:lpstr>
      <vt:lpstr>TOC!Footnotes55</vt:lpstr>
      <vt:lpstr>'Figure 5.1'!Footnotes56</vt:lpstr>
      <vt:lpstr>'Figure 5.2'!Footnotes56</vt:lpstr>
      <vt:lpstr>'Figure 5.3'!Footnotes56</vt:lpstr>
      <vt:lpstr>'Figure 5.4'!Footnotes56</vt:lpstr>
      <vt:lpstr>TOC!Footnotes56</vt:lpstr>
      <vt:lpstr>'Figure 5.1'!Footnotes57</vt:lpstr>
      <vt:lpstr>'Figure 5.2'!Footnotes57</vt:lpstr>
      <vt:lpstr>'Figure 5.3'!Footnotes57</vt:lpstr>
      <vt:lpstr>'Figure 5.4'!Footnotes57</vt:lpstr>
      <vt:lpstr>TOC!Footnotes57</vt:lpstr>
      <vt:lpstr>'Figure 5.1'!Footnotes58</vt:lpstr>
      <vt:lpstr>'Figure 5.2'!Footnotes58</vt:lpstr>
      <vt:lpstr>'Figure 5.3'!Footnotes58</vt:lpstr>
      <vt:lpstr>'Figure 5.4'!Footnotes58</vt:lpstr>
      <vt:lpstr>TOC!Footnotes58</vt:lpstr>
      <vt:lpstr>'Figure 5.1'!Footnotes59</vt:lpstr>
      <vt:lpstr>'Figure 5.2'!Footnotes59</vt:lpstr>
      <vt:lpstr>'Figure 5.3'!Footnotes59</vt:lpstr>
      <vt:lpstr>'Figure 5.4'!Footnotes59</vt:lpstr>
      <vt:lpstr>TOC!Footnotes59</vt:lpstr>
      <vt:lpstr>'Figure 5.1'!Footnotes6</vt:lpstr>
      <vt:lpstr>'Figure 5.2'!Footnotes6</vt:lpstr>
      <vt:lpstr>'Figure 5.3'!Footnotes6</vt:lpstr>
      <vt:lpstr>'Figure 5.4'!Footnotes6</vt:lpstr>
      <vt:lpstr>TOC!Footnotes6</vt:lpstr>
      <vt:lpstr>'Figure 5.1'!Footnotes60</vt:lpstr>
      <vt:lpstr>'Figure 5.2'!Footnotes60</vt:lpstr>
      <vt:lpstr>'Figure 5.3'!Footnotes60</vt:lpstr>
      <vt:lpstr>'Figure 5.4'!Footnotes60</vt:lpstr>
      <vt:lpstr>TOC!Footnotes60</vt:lpstr>
      <vt:lpstr>'Figure 5.1'!Footnotes61</vt:lpstr>
      <vt:lpstr>'Figure 5.2'!Footnotes61</vt:lpstr>
      <vt:lpstr>'Figure 5.3'!Footnotes61</vt:lpstr>
      <vt:lpstr>'Figure 5.4'!Footnotes61</vt:lpstr>
      <vt:lpstr>TOC!Footnotes61</vt:lpstr>
      <vt:lpstr>'Figure 5.1'!Footnotes62</vt:lpstr>
      <vt:lpstr>'Figure 5.2'!Footnotes62</vt:lpstr>
      <vt:lpstr>'Figure 5.3'!Footnotes62</vt:lpstr>
      <vt:lpstr>'Figure 5.4'!Footnotes62</vt:lpstr>
      <vt:lpstr>TOC!Footnotes62</vt:lpstr>
      <vt:lpstr>'Figure 5.1'!Footnotes63</vt:lpstr>
      <vt:lpstr>'Figure 5.2'!Footnotes63</vt:lpstr>
      <vt:lpstr>'Figure 5.3'!Footnotes63</vt:lpstr>
      <vt:lpstr>'Figure 5.4'!Footnotes63</vt:lpstr>
      <vt:lpstr>TOC!Footnotes63</vt:lpstr>
      <vt:lpstr>'Figure 5.1'!Footnotes64</vt:lpstr>
      <vt:lpstr>'Figure 5.2'!Footnotes64</vt:lpstr>
      <vt:lpstr>'Figure 5.3'!Footnotes64</vt:lpstr>
      <vt:lpstr>'Figure 5.4'!Footnotes64</vt:lpstr>
      <vt:lpstr>TOC!Footnotes64</vt:lpstr>
      <vt:lpstr>'Figure 5.1'!Footnotes65</vt:lpstr>
      <vt:lpstr>'Figure 5.2'!Footnotes65</vt:lpstr>
      <vt:lpstr>'Figure 5.3'!Footnotes65</vt:lpstr>
      <vt:lpstr>'Figure 5.4'!Footnotes65</vt:lpstr>
      <vt:lpstr>TOC!Footnotes65</vt:lpstr>
      <vt:lpstr>'Figure 5.1'!Footnotes66</vt:lpstr>
      <vt:lpstr>'Figure 5.2'!Footnotes66</vt:lpstr>
      <vt:lpstr>'Figure 5.3'!Footnotes66</vt:lpstr>
      <vt:lpstr>'Figure 5.4'!Footnotes66</vt:lpstr>
      <vt:lpstr>TOC!Footnotes66</vt:lpstr>
      <vt:lpstr>'Figure 5.1'!Footnotes67</vt:lpstr>
      <vt:lpstr>'Figure 5.2'!Footnotes67</vt:lpstr>
      <vt:lpstr>'Figure 5.3'!Footnotes67</vt:lpstr>
      <vt:lpstr>'Figure 5.4'!Footnotes67</vt:lpstr>
      <vt:lpstr>TOC!Footnotes67</vt:lpstr>
      <vt:lpstr>'Figure 5.1'!Footnotes68</vt:lpstr>
      <vt:lpstr>'Figure 5.2'!Footnotes68</vt:lpstr>
      <vt:lpstr>'Figure 5.3'!Footnotes68</vt:lpstr>
      <vt:lpstr>'Figure 5.4'!Footnotes68</vt:lpstr>
      <vt:lpstr>TOC!Footnotes68</vt:lpstr>
      <vt:lpstr>'Figure 5.1'!Footnotes69</vt:lpstr>
      <vt:lpstr>'Figure 5.2'!Footnotes69</vt:lpstr>
      <vt:lpstr>'Figure 5.3'!Footnotes69</vt:lpstr>
      <vt:lpstr>'Figure 5.4'!Footnotes69</vt:lpstr>
      <vt:lpstr>TOC!Footnotes69</vt:lpstr>
      <vt:lpstr>'Figure 5.1'!Footnotes7</vt:lpstr>
      <vt:lpstr>'Figure 5.2'!Footnotes7</vt:lpstr>
      <vt:lpstr>'Figure 5.3'!Footnotes7</vt:lpstr>
      <vt:lpstr>'Figure 5.4'!Footnotes7</vt:lpstr>
      <vt:lpstr>TOC!Footnotes7</vt:lpstr>
      <vt:lpstr>'Figure 5.1'!Footnotes70</vt:lpstr>
      <vt:lpstr>'Figure 5.2'!Footnotes70</vt:lpstr>
      <vt:lpstr>'Figure 5.3'!Footnotes70</vt:lpstr>
      <vt:lpstr>'Figure 5.4'!Footnotes70</vt:lpstr>
      <vt:lpstr>TOC!Footnotes70</vt:lpstr>
      <vt:lpstr>'Figure 5.1'!Footnotes71</vt:lpstr>
      <vt:lpstr>'Figure 5.2'!Footnotes71</vt:lpstr>
      <vt:lpstr>'Figure 5.3'!Footnotes71</vt:lpstr>
      <vt:lpstr>'Figure 5.4'!Footnotes71</vt:lpstr>
      <vt:lpstr>TOC!Footnotes71</vt:lpstr>
      <vt:lpstr>'Figure 5.1'!Footnotes72</vt:lpstr>
      <vt:lpstr>'Figure 5.2'!Footnotes72</vt:lpstr>
      <vt:lpstr>'Figure 5.3'!Footnotes72</vt:lpstr>
      <vt:lpstr>'Figure 5.4'!Footnotes72</vt:lpstr>
      <vt:lpstr>TOC!Footnotes72</vt:lpstr>
      <vt:lpstr>'Figure 5.1'!Footnotes73</vt:lpstr>
      <vt:lpstr>'Figure 5.2'!Footnotes73</vt:lpstr>
      <vt:lpstr>'Figure 5.3'!Footnotes73</vt:lpstr>
      <vt:lpstr>'Figure 5.4'!Footnotes73</vt:lpstr>
      <vt:lpstr>TOC!Footnotes73</vt:lpstr>
      <vt:lpstr>'Figure 5.1'!Footnotes74</vt:lpstr>
      <vt:lpstr>'Figure 5.2'!Footnotes74</vt:lpstr>
      <vt:lpstr>'Figure 5.3'!Footnotes74</vt:lpstr>
      <vt:lpstr>'Figure 5.4'!Footnotes74</vt:lpstr>
      <vt:lpstr>TOC!Footnotes74</vt:lpstr>
      <vt:lpstr>'Figure 5.1'!Footnotes75</vt:lpstr>
      <vt:lpstr>'Figure 5.2'!Footnotes75</vt:lpstr>
      <vt:lpstr>'Figure 5.3'!Footnotes75</vt:lpstr>
      <vt:lpstr>'Figure 5.4'!Footnotes75</vt:lpstr>
      <vt:lpstr>TOC!Footnotes75</vt:lpstr>
      <vt:lpstr>'Figure 5.1'!Footnotes76</vt:lpstr>
      <vt:lpstr>'Figure 5.2'!Footnotes76</vt:lpstr>
      <vt:lpstr>'Figure 5.3'!Footnotes76</vt:lpstr>
      <vt:lpstr>'Figure 5.4'!Footnotes76</vt:lpstr>
      <vt:lpstr>TOC!Footnotes76</vt:lpstr>
      <vt:lpstr>'Figure 5.1'!Footnotes77</vt:lpstr>
      <vt:lpstr>'Figure 5.2'!Footnotes77</vt:lpstr>
      <vt:lpstr>'Figure 5.3'!Footnotes77</vt:lpstr>
      <vt:lpstr>'Figure 5.4'!Footnotes77</vt:lpstr>
      <vt:lpstr>TOC!Footnotes77</vt:lpstr>
      <vt:lpstr>'Figure 5.1'!Footnotes78</vt:lpstr>
      <vt:lpstr>'Figure 5.2'!Footnotes78</vt:lpstr>
      <vt:lpstr>'Figure 5.3'!Footnotes78</vt:lpstr>
      <vt:lpstr>'Figure 5.4'!Footnotes78</vt:lpstr>
      <vt:lpstr>TOC!Footnotes78</vt:lpstr>
      <vt:lpstr>'Figure 5.1'!Footnotes79</vt:lpstr>
      <vt:lpstr>'Figure 5.2'!Footnotes79</vt:lpstr>
      <vt:lpstr>'Figure 5.3'!Footnotes79</vt:lpstr>
      <vt:lpstr>'Figure 5.4'!Footnotes79</vt:lpstr>
      <vt:lpstr>TOC!Footnotes79</vt:lpstr>
      <vt:lpstr>'Figure 5.1'!Footnotes8</vt:lpstr>
      <vt:lpstr>'Figure 5.2'!Footnotes8</vt:lpstr>
      <vt:lpstr>'Figure 5.3'!Footnotes8</vt:lpstr>
      <vt:lpstr>'Figure 5.4'!Footnotes8</vt:lpstr>
      <vt:lpstr>TOC!Footnotes8</vt:lpstr>
      <vt:lpstr>'Figure 5.1'!Footnotes80</vt:lpstr>
      <vt:lpstr>'Figure 5.2'!Footnotes80</vt:lpstr>
      <vt:lpstr>'Figure 5.3'!Footnotes80</vt:lpstr>
      <vt:lpstr>'Figure 5.4'!Footnotes80</vt:lpstr>
      <vt:lpstr>TOC!Footnotes80</vt:lpstr>
      <vt:lpstr>'Figure 5.1'!Footnotes81</vt:lpstr>
      <vt:lpstr>'Figure 5.2'!Footnotes81</vt:lpstr>
      <vt:lpstr>'Figure 5.3'!Footnotes81</vt:lpstr>
      <vt:lpstr>'Figure 5.4'!Footnotes81</vt:lpstr>
      <vt:lpstr>TOC!Footnotes81</vt:lpstr>
      <vt:lpstr>'Figure 5.1'!Footnotes82</vt:lpstr>
      <vt:lpstr>'Figure 5.2'!Footnotes82</vt:lpstr>
      <vt:lpstr>'Figure 5.3'!Footnotes82</vt:lpstr>
      <vt:lpstr>'Figure 5.4'!Footnotes82</vt:lpstr>
      <vt:lpstr>TOC!Footnotes82</vt:lpstr>
      <vt:lpstr>'Figure 5.1'!Footnotes83</vt:lpstr>
      <vt:lpstr>'Figure 5.2'!Footnotes83</vt:lpstr>
      <vt:lpstr>'Figure 5.3'!Footnotes83</vt:lpstr>
      <vt:lpstr>'Figure 5.4'!Footnotes83</vt:lpstr>
      <vt:lpstr>TOC!Footnotes83</vt:lpstr>
      <vt:lpstr>'Figure 5.1'!Footnotes84</vt:lpstr>
      <vt:lpstr>'Figure 5.2'!Footnotes84</vt:lpstr>
      <vt:lpstr>'Figure 5.3'!Footnotes84</vt:lpstr>
      <vt:lpstr>'Figure 5.4'!Footnotes84</vt:lpstr>
      <vt:lpstr>TOC!Footnotes84</vt:lpstr>
      <vt:lpstr>'Figure 5.1'!Footnotes85</vt:lpstr>
      <vt:lpstr>'Figure 5.2'!Footnotes85</vt:lpstr>
      <vt:lpstr>'Figure 5.3'!Footnotes85</vt:lpstr>
      <vt:lpstr>'Figure 5.4'!Footnotes85</vt:lpstr>
      <vt:lpstr>TOC!Footnotes85</vt:lpstr>
      <vt:lpstr>'Figure 5.1'!Footnotes86</vt:lpstr>
      <vt:lpstr>'Figure 5.2'!Footnotes86</vt:lpstr>
      <vt:lpstr>'Figure 5.3'!Footnotes86</vt:lpstr>
      <vt:lpstr>'Figure 5.4'!Footnotes86</vt:lpstr>
      <vt:lpstr>TOC!Footnotes86</vt:lpstr>
      <vt:lpstr>'Figure 5.1'!Footnotes87</vt:lpstr>
      <vt:lpstr>'Figure 5.2'!Footnotes87</vt:lpstr>
      <vt:lpstr>'Figure 5.3'!Footnotes87</vt:lpstr>
      <vt:lpstr>'Figure 5.4'!Footnotes87</vt:lpstr>
      <vt:lpstr>TOC!Footnotes87</vt:lpstr>
      <vt:lpstr>'Figure 5.1'!Footnotes88</vt:lpstr>
      <vt:lpstr>'Figure 5.2'!Footnotes88</vt:lpstr>
      <vt:lpstr>'Figure 5.3'!Footnotes88</vt:lpstr>
      <vt:lpstr>'Figure 5.4'!Footnotes88</vt:lpstr>
      <vt:lpstr>TOC!Footnotes88</vt:lpstr>
      <vt:lpstr>'Figure 5.1'!Footnotes89</vt:lpstr>
      <vt:lpstr>'Figure 5.2'!Footnotes89</vt:lpstr>
      <vt:lpstr>'Figure 5.3'!Footnotes89</vt:lpstr>
      <vt:lpstr>'Figure 5.4'!Footnotes89</vt:lpstr>
      <vt:lpstr>TOC!Footnotes89</vt:lpstr>
      <vt:lpstr>'Figure 5.1'!Footnotes9</vt:lpstr>
      <vt:lpstr>'Figure 5.2'!Footnotes9</vt:lpstr>
      <vt:lpstr>'Figure 5.3'!Footnotes9</vt:lpstr>
      <vt:lpstr>'Figure 5.4'!Footnotes9</vt:lpstr>
      <vt:lpstr>TOC!Footnotes9</vt:lpstr>
      <vt:lpstr>'Figure 5.1'!Footnotes90</vt:lpstr>
      <vt:lpstr>'Figure 5.2'!Footnotes90</vt:lpstr>
      <vt:lpstr>'Figure 5.3'!Footnotes90</vt:lpstr>
      <vt:lpstr>'Figure 5.4'!Footnotes90</vt:lpstr>
      <vt:lpstr>TOC!Footnotes90</vt:lpstr>
      <vt:lpstr>'Figure 5.1'!Footnotes91</vt:lpstr>
      <vt:lpstr>'Figure 5.2'!Footnotes91</vt:lpstr>
      <vt:lpstr>'Figure 5.3'!Footnotes91</vt:lpstr>
      <vt:lpstr>'Figure 5.4'!Footnotes91</vt:lpstr>
      <vt:lpstr>TOC!Footnotes91</vt:lpstr>
      <vt:lpstr>'Figure 5.1'!Footnotes92</vt:lpstr>
      <vt:lpstr>'Figure 5.2'!Footnotes92</vt:lpstr>
      <vt:lpstr>'Figure 5.3'!Footnotes92</vt:lpstr>
      <vt:lpstr>'Figure 5.4'!Footnotes92</vt:lpstr>
      <vt:lpstr>TOC!Footnotes92</vt:lpstr>
      <vt:lpstr>'Figure 5.1'!Footnotes93</vt:lpstr>
      <vt:lpstr>'Figure 5.2'!Footnotes93</vt:lpstr>
      <vt:lpstr>'Figure 5.3'!Footnotes93</vt:lpstr>
      <vt:lpstr>'Figure 5.4'!Footnotes93</vt:lpstr>
      <vt:lpstr>TOC!Footnotes93</vt:lpstr>
      <vt:lpstr>'Figure 5.1'!Footnotes94</vt:lpstr>
      <vt:lpstr>'Figure 5.2'!Footnotes94</vt:lpstr>
      <vt:lpstr>'Figure 5.3'!Footnotes94</vt:lpstr>
      <vt:lpstr>'Figure 5.4'!Footnotes94</vt:lpstr>
      <vt:lpstr>TOC!Footnotes94</vt:lpstr>
      <vt:lpstr>'Figure 5.1'!Footnotes95</vt:lpstr>
      <vt:lpstr>'Figure 5.2'!Footnotes95</vt:lpstr>
      <vt:lpstr>'Figure 5.3'!Footnotes95</vt:lpstr>
      <vt:lpstr>'Figure 5.4'!Footnotes95</vt:lpstr>
      <vt:lpstr>TOC!Footnotes95</vt:lpstr>
      <vt:lpstr>'Figure 5.1'!Footnotes96</vt:lpstr>
      <vt:lpstr>'Figure 5.2'!Footnotes96</vt:lpstr>
      <vt:lpstr>'Figure 5.3'!Footnotes96</vt:lpstr>
      <vt:lpstr>'Figure 5.4'!Footnotes96</vt:lpstr>
      <vt:lpstr>TOC!Footnotes96</vt:lpstr>
      <vt:lpstr>'Figure 5.1'!Footnotes97</vt:lpstr>
      <vt:lpstr>'Figure 5.2'!Footnotes97</vt:lpstr>
      <vt:lpstr>'Figure 5.3'!Footnotes97</vt:lpstr>
      <vt:lpstr>'Figure 5.4'!Footnotes97</vt:lpstr>
      <vt:lpstr>TOC!Footnotes97</vt:lpstr>
      <vt:lpstr>'Figure 5.1'!Footnotes98</vt:lpstr>
      <vt:lpstr>'Figure 5.2'!Footnotes98</vt:lpstr>
      <vt:lpstr>'Figure 5.3'!Footnotes98</vt:lpstr>
      <vt:lpstr>'Figure 5.4'!Footnotes98</vt:lpstr>
      <vt:lpstr>TOC!Footnotes98</vt:lpstr>
      <vt:lpstr>'Figure 5.1'!Footnotes99</vt:lpstr>
      <vt:lpstr>'Figure 5.2'!Footnotes99</vt:lpstr>
      <vt:lpstr>'Figure 5.3'!Footnotes99</vt:lpstr>
      <vt:lpstr>'Figure 5.4'!Footnotes99</vt:lpstr>
      <vt:lpstr>TOC!Footnotes99</vt:lpstr>
      <vt:lpstr>'Figure 5.1'!Print_Area</vt:lpstr>
      <vt:lpstr>'Figure 5.2'!Print_Area</vt:lpstr>
      <vt:lpstr>'Figure 5.3'!Print_Area</vt:lpstr>
      <vt:lpstr>'Figure 5.4'!Print_Area</vt:lpstr>
      <vt:lpstr>TOC!Print_Area</vt:lpstr>
      <vt:lpstr>'Figure 5.1'!title</vt:lpstr>
      <vt:lpstr>'Figure 5.2'!title</vt:lpstr>
      <vt:lpstr>'Figure 5.3'!title</vt:lpstr>
      <vt:lpstr>'Figure 5.4'!title</vt:lpstr>
      <vt:lpstr>TOC!title</vt:lpstr>
      <vt:lpstr>'Figure 5.1'!Title1</vt:lpstr>
      <vt:lpstr>'Figure 5.2'!Title1</vt:lpstr>
      <vt:lpstr>'Figure 5.3'!Title1</vt:lpstr>
      <vt:lpstr>'Figure 5.4'!Title1</vt:lpstr>
      <vt:lpstr>TOC!Title1</vt:lpstr>
      <vt:lpstr>'Figure 5.1'!Title2</vt:lpstr>
      <vt:lpstr>'Figure 5.2'!Title2</vt:lpstr>
      <vt:lpstr>'Figure 5.3'!Title2</vt:lpstr>
      <vt:lpstr>'Figure 5.4'!Title2</vt:lpstr>
      <vt:lpstr>TOC!Title2</vt:lpstr>
      <vt:lpstr>'Figure 5.1'!Title3</vt:lpstr>
      <vt:lpstr>'Figure 5.2'!Title3</vt:lpstr>
      <vt:lpstr>'Figure 5.3'!Title3</vt:lpstr>
      <vt:lpstr>'Figure 5.4'!Title3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BORGONOVI Francesca</dc:creator>
  <cp:lastModifiedBy>RECH Giannina</cp:lastModifiedBy>
  <dcterms:created xsi:type="dcterms:W3CDTF">2014-12-08T10:36:06Z</dcterms:created>
  <dcterms:modified xsi:type="dcterms:W3CDTF">2015-02-27T10:19:45Z</dcterms:modified>
</cp:coreProperties>
</file>