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pivotTables/pivotTable35.xml" ContentType="application/vnd.openxmlformats-officedocument.spreadsheetml.pivotTable+xml"/>
  <Override PartName="/xl/pivotTables/pivotTable36.xml" ContentType="application/vnd.openxmlformats-officedocument.spreadsheetml.pivotTab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pivotTables/pivotTable37.xml" ContentType="application/vnd.openxmlformats-officedocument.spreadsheetml.pivotTable+xml"/>
  <Override PartName="/xl/pivotTables/pivotTable38.xml" ContentType="application/vnd.openxmlformats-officedocument.spreadsheetml.pivotTab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pivotTables/pivotTable39.xml" ContentType="application/vnd.openxmlformats-officedocument.spreadsheetml.pivotTable+xml"/>
  <Override PartName="/xl/pivotTables/pivotTable40.xml" ContentType="application/vnd.openxmlformats-officedocument.spreadsheetml.pivotTab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pivotTables/pivotTable41.xml" ContentType="application/vnd.openxmlformats-officedocument.spreadsheetml.pivotTable+xml"/>
  <Override PartName="/xl/pivotTables/pivotTable42.xml" ContentType="application/vnd.openxmlformats-officedocument.spreadsheetml.pivotTab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pivotTables/pivotTable43.xml" ContentType="application/vnd.openxmlformats-officedocument.spreadsheetml.pivotTable+xml"/>
  <Override PartName="/xl/pivotTables/pivotTable44.xml" ContentType="application/vnd.openxmlformats-officedocument.spreadsheetml.pivotTab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pivotTables/pivotTable45.xml" ContentType="application/vnd.openxmlformats-officedocument.spreadsheetml.pivotTable+xml"/>
  <Override PartName="/xl/pivotTables/pivotTable46.xml" ContentType="application/vnd.openxmlformats-officedocument.spreadsheetml.pivotTab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ml.chartshapes+xml"/>
  <Override PartName="/xl/pivotTables/pivotTable47.xml" ContentType="application/vnd.openxmlformats-officedocument.spreadsheetml.pivotTable+xml"/>
  <Override PartName="/xl/pivotTables/pivotTable48.xml" ContentType="application/vnd.openxmlformats-officedocument.spreadsheetml.pivotTable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pivotTables/pivotTable49.xml" ContentType="application/vnd.openxmlformats-officedocument.spreadsheetml.pivotTable+xml"/>
  <Override PartName="/xl/pivotTables/pivotTable50.xml" ContentType="application/vnd.openxmlformats-officedocument.spreadsheetml.pivotTable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pivotTables/pivotTable51.xml" ContentType="application/vnd.openxmlformats-officedocument.spreadsheetml.pivotTable+xml"/>
  <Override PartName="/xl/pivotTables/pivotTable52.xml" ContentType="application/vnd.openxmlformats-officedocument.spreadsheetml.pivotTable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pivotTables/pivotTable53.xml" ContentType="application/vnd.openxmlformats-officedocument.spreadsheetml.pivotTable+xml"/>
  <Override PartName="/xl/pivotTables/pivotTable54.xml" ContentType="application/vnd.openxmlformats-officedocument.spreadsheetml.pivotTable+xml"/>
  <Override PartName="/xl/drawings/drawing28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pivotTables/pivotTable55.xml" ContentType="application/vnd.openxmlformats-officedocument.spreadsheetml.pivotTable+xml"/>
  <Override PartName="/xl/pivotTables/pivotTable56.xml" ContentType="application/vnd.openxmlformats-officedocument.spreadsheetml.pivotTable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pivotTables/pivotTable57.xml" ContentType="application/vnd.openxmlformats-officedocument.spreadsheetml.pivotTable+xml"/>
  <Override PartName="/xl/pivotTables/pivotTable58.xml" ContentType="application/vnd.openxmlformats-officedocument.spreadsheetml.pivotTable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pivotTables/pivotTable59.xml" ContentType="application/vnd.openxmlformats-officedocument.spreadsheetml.pivotTable+xml"/>
  <Override PartName="/xl/pivotTables/pivotTable60.xml" ContentType="application/vnd.openxmlformats-officedocument.spreadsheetml.pivotTable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pivotTables/pivotTable61.xml" ContentType="application/vnd.openxmlformats-officedocument.spreadsheetml.pivotTable+xml"/>
  <Override PartName="/xl/pivotTables/pivotTable62.xml" ContentType="application/vnd.openxmlformats-officedocument.spreadsheetml.pivotTable+xml"/>
  <Override PartName="/xl/drawings/drawing32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pivotTables/pivotTable63.xml" ContentType="application/vnd.openxmlformats-officedocument.spreadsheetml.pivotTable+xml"/>
  <Override PartName="/xl/pivotTables/pivotTable64.xml" ContentType="application/vnd.openxmlformats-officedocument.spreadsheetml.pivotTable+xml"/>
  <Override PartName="/xl/drawings/drawing33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pivotTables/pivotTable65.xml" ContentType="application/vnd.openxmlformats-officedocument.spreadsheetml.pivotTable+xml"/>
  <Override PartName="/xl/pivotTables/pivotTable66.xml" ContentType="application/vnd.openxmlformats-officedocument.spreadsheetml.pivotTable+xml"/>
  <Override PartName="/xl/drawings/drawing34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5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6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main.oecd.org\sdataSDD\Data\Prices\CPI\Press release\"/>
    </mc:Choice>
  </mc:AlternateContent>
  <xr:revisionPtr revIDLastSave="0" documentId="13_ncr:1_{DEEBCB88-05F5-454F-A993-40C812749801}" xr6:coauthVersionLast="47" xr6:coauthVersionMax="47" xr10:uidLastSave="{00000000-0000-0000-0000-000000000000}"/>
  <bookViews>
    <workbookView xWindow="-110" yWindow="-110" windowWidth="19420" windowHeight="10420" tabRatio="936" xr2:uid="{00000000-000D-0000-FFFF-FFFF00000000}"/>
  </bookViews>
  <sheets>
    <sheet name="AUT" sheetId="88" r:id="rId1"/>
    <sheet name="BEL" sheetId="86" r:id="rId2"/>
    <sheet name="CAN" sheetId="87" r:id="rId3"/>
    <sheet name="CZE" sheetId="90" r:id="rId4"/>
    <sheet name="COL" sheetId="91" r:id="rId5"/>
    <sheet name="DNK" sheetId="92" r:id="rId6"/>
    <sheet name="EST" sheetId="93" r:id="rId7"/>
    <sheet name="FIN" sheetId="94" r:id="rId8"/>
    <sheet name="FRA" sheetId="95" r:id="rId9"/>
    <sheet name="DEU" sheetId="96" r:id="rId10"/>
    <sheet name="GRC" sheetId="97" r:id="rId11"/>
    <sheet name="HUN" sheetId="98" r:id="rId12"/>
    <sheet name="ISL" sheetId="99" r:id="rId13"/>
    <sheet name="IRL" sheetId="100" r:id="rId14"/>
    <sheet name="ISR" sheetId="101" r:id="rId15"/>
    <sheet name="ITA" sheetId="102" r:id="rId16"/>
    <sheet name="KOR" sheetId="103" r:id="rId17"/>
    <sheet name="LVA" sheetId="104" r:id="rId18"/>
    <sheet name="LTU" sheetId="105" r:id="rId19"/>
    <sheet name="LUX" sheetId="106" r:id="rId20"/>
    <sheet name="MEX" sheetId="107" r:id="rId21"/>
    <sheet name="NLD" sheetId="108" r:id="rId22"/>
    <sheet name="NZL" sheetId="110" r:id="rId23"/>
    <sheet name="NOR" sheetId="111" r:id="rId24"/>
    <sheet name="PRT" sheetId="112" r:id="rId25"/>
    <sheet name="SVK" sheetId="114" r:id="rId26"/>
    <sheet name="SVN" sheetId="115" r:id="rId27"/>
    <sheet name="ESP" sheetId="116" r:id="rId28"/>
    <sheet name="SWE" sheetId="117" r:id="rId29"/>
    <sheet name="CHE" sheetId="118" r:id="rId30"/>
    <sheet name="TUR" sheetId="119" r:id="rId31"/>
    <sheet name="GBR" sheetId="74" r:id="rId32"/>
    <sheet name="USA" sheetId="121" r:id="rId33"/>
    <sheet name="JPN (COICOP 18)" sheetId="79" r:id="rId34"/>
    <sheet name="CRI (COICOP 18)" sheetId="80" r:id="rId35"/>
    <sheet name="SelectionCTGY_M" sheetId="1" r:id="rId36"/>
    <sheet name="SelectionCTGY_Q" sheetId="2" r:id="rId37"/>
    <sheet name="SelectionGY_M" sheetId="42" r:id="rId38"/>
    <sheet name="SelectionGY_Q" sheetId="76" r:id="rId39"/>
  </sheets>
  <definedNames>
    <definedName name="_xlnm._FilterDatabase" localSheetId="35" hidden="1">SelectionCTGY_M!$A$1:$I$442</definedName>
    <definedName name="_xlnm._FilterDatabase" localSheetId="37" hidden="1">SelectionGY_M!$A$1:$S$33</definedName>
  </definedNames>
  <calcPr calcId="191029"/>
  <pivotCaches>
    <pivotCache cacheId="2" r:id="rId40"/>
    <pivotCache cacheId="3" r:id="rId41"/>
    <pivotCache cacheId="4" r:id="rId42"/>
    <pivotCache cacheId="5" r:id="rId43"/>
    <pivotCache cacheId="6" r:id="rId4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21" l="1"/>
  <c r="M2" i="121"/>
  <c r="M1" i="121"/>
  <c r="M3" i="80" l="1"/>
  <c r="M1" i="80"/>
  <c r="M3" i="79"/>
  <c r="M1" i="79"/>
  <c r="M3" i="119"/>
  <c r="M2" i="119"/>
  <c r="M1" i="119"/>
  <c r="M3" i="118"/>
  <c r="M2" i="118"/>
  <c r="M1" i="118"/>
  <c r="M3" i="117"/>
  <c r="M2" i="117"/>
  <c r="M1" i="117"/>
  <c r="M3" i="116"/>
  <c r="M2" i="116"/>
  <c r="M1" i="116"/>
  <c r="M3" i="115"/>
  <c r="M2" i="115"/>
  <c r="M1" i="115"/>
  <c r="M3" i="114"/>
  <c r="M2" i="114"/>
  <c r="M1" i="114"/>
  <c r="M3" i="112"/>
  <c r="M2" i="112"/>
  <c r="M1" i="112"/>
  <c r="M3" i="111"/>
  <c r="M2" i="111"/>
  <c r="M1" i="111"/>
  <c r="M3" i="108" l="1"/>
  <c r="M2" i="108"/>
  <c r="M1" i="108"/>
  <c r="M3" i="107"/>
  <c r="M2" i="107"/>
  <c r="M1" i="107"/>
  <c r="M3" i="106"/>
  <c r="M2" i="106"/>
  <c r="M1" i="106"/>
  <c r="M3" i="105"/>
  <c r="M2" i="105"/>
  <c r="M1" i="105"/>
  <c r="M3" i="104"/>
  <c r="M2" i="104"/>
  <c r="M1" i="104"/>
  <c r="M3" i="103"/>
  <c r="M2" i="103"/>
  <c r="M1" i="103"/>
  <c r="M3" i="102"/>
  <c r="M2" i="102"/>
  <c r="M1" i="102"/>
  <c r="M3" i="101"/>
  <c r="M2" i="101"/>
  <c r="M1" i="101"/>
  <c r="M3" i="100"/>
  <c r="M2" i="100"/>
  <c r="M1" i="100"/>
  <c r="M3" i="99"/>
  <c r="M2" i="99"/>
  <c r="M1" i="99"/>
  <c r="M3" i="98"/>
  <c r="M2" i="98"/>
  <c r="M1" i="98"/>
  <c r="M3" i="97"/>
  <c r="M2" i="97"/>
  <c r="M1" i="97"/>
  <c r="M3" i="96"/>
  <c r="M2" i="96"/>
  <c r="M1" i="96"/>
  <c r="M3" i="95"/>
  <c r="M2" i="95"/>
  <c r="M1" i="95"/>
  <c r="M3" i="94"/>
  <c r="M2" i="94"/>
  <c r="M1" i="94"/>
  <c r="M3" i="93"/>
  <c r="M2" i="93"/>
  <c r="M1" i="93"/>
  <c r="M3" i="92"/>
  <c r="M2" i="92"/>
  <c r="M1" i="92"/>
  <c r="M3" i="91"/>
  <c r="M2" i="91"/>
  <c r="M1" i="91"/>
  <c r="M3" i="90"/>
  <c r="M2" i="90"/>
  <c r="M1" i="90"/>
  <c r="M3" i="74" l="1"/>
  <c r="M2" i="74"/>
  <c r="M1" i="74"/>
  <c r="M3" i="87"/>
  <c r="M2" i="87"/>
  <c r="M1" i="87"/>
  <c r="M2" i="86"/>
  <c r="M3" i="86"/>
  <c r="M1" i="86"/>
</calcChain>
</file>

<file path=xl/sharedStrings.xml><?xml version="1.0" encoding="utf-8"?>
<sst xmlns="http://schemas.openxmlformats.org/spreadsheetml/2006/main" count="4398" uniqueCount="237">
  <si>
    <t>LOCATION</t>
  </si>
  <si>
    <t>Country</t>
  </si>
  <si>
    <t>SUBJECT</t>
  </si>
  <si>
    <t>Subject</t>
  </si>
  <si>
    <t>MEASURE</t>
  </si>
  <si>
    <t>Measure</t>
  </si>
  <si>
    <t>FREQUENCY</t>
  </si>
  <si>
    <t>Frequency</t>
  </si>
  <si>
    <t>TIME</t>
  </si>
  <si>
    <t>Time</t>
  </si>
  <si>
    <t>Unit Code</t>
  </si>
  <si>
    <t>Unit</t>
  </si>
  <si>
    <t>PowerCode Code</t>
  </si>
  <si>
    <t>PowerCode</t>
  </si>
  <si>
    <t>Reference Period Code</t>
  </si>
  <si>
    <t>Reference Period</t>
  </si>
  <si>
    <t>Value</t>
  </si>
  <si>
    <t>Flag Codes</t>
  </si>
  <si>
    <t>Flags</t>
  </si>
  <si>
    <t>DNK</t>
  </si>
  <si>
    <t>Denmark</t>
  </si>
  <si>
    <t>CPALTT01</t>
  </si>
  <si>
    <t>CPI: 01-12 - All items</t>
  </si>
  <si>
    <t>CTGY</t>
  </si>
  <si>
    <t>Contribution to annual inflation</t>
  </si>
  <si>
    <t>M</t>
  </si>
  <si>
    <t>Monthly</t>
  </si>
  <si>
    <t>PC_PNT</t>
  </si>
  <si>
    <t>Percentage points</t>
  </si>
  <si>
    <t>Units</t>
  </si>
  <si>
    <t>CP010000</t>
  </si>
  <si>
    <t>CPI: 01 - Food and non-Alcoholic beverages</t>
  </si>
  <si>
    <t>CP020000</t>
  </si>
  <si>
    <t>CPI: 02 - Alcoholic beverages, tobacco and narcotics</t>
  </si>
  <si>
    <t>CP030000</t>
  </si>
  <si>
    <t>CPI: 03 - Clothing and footwear</t>
  </si>
  <si>
    <t>CP040000</t>
  </si>
  <si>
    <t>CPI: 04 - Housing, water, electricity, gas and other fuels</t>
  </si>
  <si>
    <t>CP050000</t>
  </si>
  <si>
    <t>CPI: 05 - Furnishings, household equipment and routine household maintenance</t>
  </si>
  <si>
    <t>CP060000</t>
  </si>
  <si>
    <t>CPI: 06 - Health</t>
  </si>
  <si>
    <t>CP070000</t>
  </si>
  <si>
    <t>CPI: 07 - Transport</t>
  </si>
  <si>
    <t>CP080000</t>
  </si>
  <si>
    <t>CPI: 08 - Communication</t>
  </si>
  <si>
    <t>CP090000</t>
  </si>
  <si>
    <t>CPI: 09 - Recreation and culture</t>
  </si>
  <si>
    <t>CP100000</t>
  </si>
  <si>
    <t>CPI: 10 - Education</t>
  </si>
  <si>
    <t>CP110000</t>
  </si>
  <si>
    <t>CPI: 11 - Restaurants and hotels</t>
  </si>
  <si>
    <t>CP120000</t>
  </si>
  <si>
    <t>CPI: 12 - Miscellaneous goods and services</t>
  </si>
  <si>
    <t>GRC</t>
  </si>
  <si>
    <t>Greece</t>
  </si>
  <si>
    <t>HUN</t>
  </si>
  <si>
    <t>Hungary</t>
  </si>
  <si>
    <t>MEX</t>
  </si>
  <si>
    <t>Mexico</t>
  </si>
  <si>
    <t>NLD</t>
  </si>
  <si>
    <t>Netherlands</t>
  </si>
  <si>
    <t>NOR</t>
  </si>
  <si>
    <t>Norway</t>
  </si>
  <si>
    <t>PRT</t>
  </si>
  <si>
    <t>Portugal</t>
  </si>
  <si>
    <t>CHE</t>
  </si>
  <si>
    <t>Switzerland</t>
  </si>
  <si>
    <t>AUT</t>
  </si>
  <si>
    <t>Austria</t>
  </si>
  <si>
    <t>LVA</t>
  </si>
  <si>
    <t>Latvia</t>
  </si>
  <si>
    <t>CZE</t>
  </si>
  <si>
    <t>ISR</t>
  </si>
  <si>
    <t>Israel</t>
  </si>
  <si>
    <t>KOR</t>
  </si>
  <si>
    <t>Korea</t>
  </si>
  <si>
    <t>IRL</t>
  </si>
  <si>
    <t>Ireland</t>
  </si>
  <si>
    <t>Japan</t>
  </si>
  <si>
    <t>SVN</t>
  </si>
  <si>
    <t>Slovenia</t>
  </si>
  <si>
    <t>LUX</t>
  </si>
  <si>
    <t>Luxembourg</t>
  </si>
  <si>
    <t>SVK</t>
  </si>
  <si>
    <t>Slovak Republic</t>
  </si>
  <si>
    <t>USA</t>
  </si>
  <si>
    <t>United States</t>
  </si>
  <si>
    <t>FRA</t>
  </si>
  <si>
    <t>France</t>
  </si>
  <si>
    <t>ITA</t>
  </si>
  <si>
    <t>Italy</t>
  </si>
  <si>
    <t>EST</t>
  </si>
  <si>
    <t>Estonia</t>
  </si>
  <si>
    <t>BEL</t>
  </si>
  <si>
    <t>Belgium</t>
  </si>
  <si>
    <t>SWE</t>
  </si>
  <si>
    <t>Sweden</t>
  </si>
  <si>
    <t>FIN</t>
  </si>
  <si>
    <t>Finland</t>
  </si>
  <si>
    <t>DEU</t>
  </si>
  <si>
    <t>Germany</t>
  </si>
  <si>
    <t>TUR</t>
  </si>
  <si>
    <t>ISL</t>
  </si>
  <si>
    <t>Iceland</t>
  </si>
  <si>
    <t>ESP</t>
  </si>
  <si>
    <t>Spain</t>
  </si>
  <si>
    <t>GBR</t>
  </si>
  <si>
    <t>United Kingdom</t>
  </si>
  <si>
    <t>NZL</t>
  </si>
  <si>
    <t>New Zealand</t>
  </si>
  <si>
    <t>Q</t>
  </si>
  <si>
    <t>Quarterly</t>
  </si>
  <si>
    <t>Sum of Value</t>
  </si>
  <si>
    <t>OECD Consumer Price Index</t>
  </si>
  <si>
    <t>Source: ONS</t>
  </si>
  <si>
    <t>OECD website on Consumer Price Index</t>
  </si>
  <si>
    <t>OECD database on Consumer Price Indices</t>
  </si>
  <si>
    <t>Methodological information on Contributions to annual inflation</t>
  </si>
  <si>
    <t>More information:</t>
  </si>
  <si>
    <t>Contributions to annual CPI inflation - 12 COICOP Divisions, p.p.</t>
  </si>
  <si>
    <t>Current month</t>
  </si>
  <si>
    <t>Source: Statistics Japan, OECD</t>
  </si>
  <si>
    <t>CAN</t>
  </si>
  <si>
    <t>Canada</t>
  </si>
  <si>
    <t>GY</t>
  </si>
  <si>
    <t>Percentage change on the same period of the previous year</t>
  </si>
  <si>
    <t>PC</t>
  </si>
  <si>
    <t>Percentage</t>
  </si>
  <si>
    <t>Row Labels</t>
  </si>
  <si>
    <t>LTU</t>
  </si>
  <si>
    <t>Lithuania</t>
  </si>
  <si>
    <t>COL</t>
  </si>
  <si>
    <t>Colombia</t>
  </si>
  <si>
    <t>Türkiye</t>
  </si>
  <si>
    <t>CPI (COICOP 18): 11 - Restaurants and accommodation services</t>
  </si>
  <si>
    <t>CPI (COICOP 18): 08 - Information and communication</t>
  </si>
  <si>
    <t>CPI (COICOP 18): 02 - Alcoholic beverages, tobacco and narcotics</t>
  </si>
  <si>
    <t>CPI (COICOP 18): 01 - Food and non-Alcoholic beverages</t>
  </si>
  <si>
    <t>CPI (COICOP 18): 04 - Housing, water, electricity, gas and other fuels</t>
  </si>
  <si>
    <t>CPI (COICOP 18): 05 - Furnishings, household equipment and routine household maintenance</t>
  </si>
  <si>
    <t>CPI (COICOP 18): 03 - Clothing and footwear</t>
  </si>
  <si>
    <t>CPI (COICOP 18): 07 - Transport</t>
  </si>
  <si>
    <t>CPI (COICOP 18): 10 - Education services</t>
  </si>
  <si>
    <t>CPI (COICOP 18): 06 - Health</t>
  </si>
  <si>
    <t>CPI (COICOP 18): 09 - Recreation, sport and culture</t>
  </si>
  <si>
    <t>CPI (COICOP 18): 12 - Insurance and financial services</t>
  </si>
  <si>
    <t>CPI (COICOP 18): 13 - Personal care, social protection and miscellaneous goods and services</t>
  </si>
  <si>
    <t>Costa Rica</t>
  </si>
  <si>
    <t>Source: INEC, OECD</t>
  </si>
  <si>
    <t>Contributions to annual CPI inflation - 13 COICOP18 Divisions, p.p.</t>
  </si>
  <si>
    <t>CPI: 01-13 - All items</t>
  </si>
  <si>
    <t>Czechia</t>
  </si>
  <si>
    <t>2023-Q4</t>
  </si>
  <si>
    <t>Q4-2023</t>
  </si>
  <si>
    <t>Expenditure</t>
  </si>
  <si>
    <t>Furnishings, household equipment and routine household maintenance</t>
  </si>
  <si>
    <t>Education</t>
  </si>
  <si>
    <t>Housing, water, electricity, gas and other fuels</t>
  </si>
  <si>
    <t>Alcoholic beverages, tobacco and narcotics</t>
  </si>
  <si>
    <t>Transport</t>
  </si>
  <si>
    <t>Miscellaneous goods and services</t>
  </si>
  <si>
    <t>Food and non-alcoholic beverages</t>
  </si>
  <si>
    <t>Recreation and culture</t>
  </si>
  <si>
    <t>Health</t>
  </si>
  <si>
    <t>Clothing and footwear</t>
  </si>
  <si>
    <t>Communication</t>
  </si>
  <si>
    <t>Restaurants and hotels</t>
  </si>
  <si>
    <t>EXPENDITURE</t>
  </si>
  <si>
    <t>Time period</t>
  </si>
  <si>
    <t>Observation value</t>
  </si>
  <si>
    <t>OBS_STATUS</t>
  </si>
  <si>
    <t>A</t>
  </si>
  <si>
    <t>Paris, 6 March 2024</t>
  </si>
  <si>
    <t>News Release: January 2024</t>
  </si>
  <si>
    <t>Source: Statistics Austria, OECD</t>
  </si>
  <si>
    <t>Source: Statistics Belgium, OECD</t>
  </si>
  <si>
    <t>Source: Statistics Canada OECD</t>
  </si>
  <si>
    <t>Source: CZSO, OECD</t>
  </si>
  <si>
    <t>Source: DANE, OECD</t>
  </si>
  <si>
    <t>Source: Statistics Denmark,  OECD</t>
  </si>
  <si>
    <t>Source: Statistics Estonia, OECD</t>
  </si>
  <si>
    <t>Source: Statistics Finland</t>
  </si>
  <si>
    <t>Source: INSEE, OECD</t>
  </si>
  <si>
    <t>Source: Destatis, OECD</t>
  </si>
  <si>
    <t>Source: Elstat, OECD</t>
  </si>
  <si>
    <t>Source: KSH,  OECD</t>
  </si>
  <si>
    <t>Source: Statistics Iceland, OECD</t>
  </si>
  <si>
    <t>Source: CSO, OECD</t>
  </si>
  <si>
    <t>Source: CBS, OECD</t>
  </si>
  <si>
    <t>Source: Istat, OECD</t>
  </si>
  <si>
    <t>Source: Statistics Korea, OECD</t>
  </si>
  <si>
    <t>Source: Statistics Latvia, OECD</t>
  </si>
  <si>
    <t>Source: Statistics Lithuania</t>
  </si>
  <si>
    <t>Source: STATEC, OECD</t>
  </si>
  <si>
    <t>Source:INEGI</t>
  </si>
  <si>
    <t>Source: CBS</t>
  </si>
  <si>
    <t>Current quarter</t>
  </si>
  <si>
    <t>Source: Stats NZ, OECD</t>
  </si>
  <si>
    <t>Source: Statistics Norway, OECD</t>
  </si>
  <si>
    <t>Source: INE, OECD</t>
  </si>
  <si>
    <t>Source: SOSR, OECD</t>
  </si>
  <si>
    <t>Source: SURS, OECD</t>
  </si>
  <si>
    <t>Source: Statistics Sweden</t>
  </si>
  <si>
    <t>Source: Federal Statistical Office, OECD</t>
  </si>
  <si>
    <t>Source: Turkstat, OECD</t>
  </si>
  <si>
    <t>TIME_PERIOD</t>
  </si>
  <si>
    <t>CP05</t>
  </si>
  <si>
    <t>2024-02</t>
  </si>
  <si>
    <t>CPI: 05- Furnishings, household equipment and routine household maintenance</t>
  </si>
  <si>
    <t>CP10</t>
  </si>
  <si>
    <t>CPI: 10- Education</t>
  </si>
  <si>
    <t>CP04</t>
  </si>
  <si>
    <t>CPI: 04- Housing, water, electricity, gas and other fuels</t>
  </si>
  <si>
    <t>CP02</t>
  </si>
  <si>
    <t>CPI: 02- Alcoholic beverages, tobacco and narcotics</t>
  </si>
  <si>
    <t>CP07</t>
  </si>
  <si>
    <t>CPI: 07- Transport</t>
  </si>
  <si>
    <t>CP12</t>
  </si>
  <si>
    <t>CPI: 12- Miscellaneous goods and services</t>
  </si>
  <si>
    <t>CP01</t>
  </si>
  <si>
    <t>CPI: 01- Food and non-alcoholic beverages</t>
  </si>
  <si>
    <t>CP09</t>
  </si>
  <si>
    <t>CPI: 09- Recreation and culture</t>
  </si>
  <si>
    <t>CP06</t>
  </si>
  <si>
    <t>CPI: 06- Health</t>
  </si>
  <si>
    <t>CP03</t>
  </si>
  <si>
    <t>CPI: 03- Clothing and footwear</t>
  </si>
  <si>
    <t>CP08</t>
  </si>
  <si>
    <t>CPI: 08- Communication</t>
  </si>
  <si>
    <t>CP11</t>
  </si>
  <si>
    <t>CPI: 11- Restaurants and hotels</t>
  </si>
  <si>
    <t>POL</t>
  </si>
  <si>
    <t>Poland</t>
  </si>
  <si>
    <t>News Release: February 2024</t>
  </si>
  <si>
    <t>Paris, 8 April 2024</t>
  </si>
  <si>
    <t>Source: BLS, OECD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</si>
</sst>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mmm/yy;@"/>
  </numFmts>
  <fonts count="13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b/>
      <sz val="16"/>
      <color theme="8" tint="-0.499984740745262"/>
      <name val="Arial"/>
      <family val="2"/>
    </font>
    <font>
      <sz val="8"/>
      <name val="Arial"/>
      <family val="2"/>
    </font>
    <font>
      <b/>
      <sz val="16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17" fontId="0" fillId="0" borderId="0" xfId="0" applyNumberFormat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5" fillId="3" borderId="0" xfId="0" applyFont="1" applyFill="1"/>
    <xf numFmtId="0" fontId="1" fillId="3" borderId="0" xfId="0" applyFont="1" applyFill="1"/>
    <xf numFmtId="0" fontId="2" fillId="3" borderId="0" xfId="0" applyFont="1" applyFill="1"/>
    <xf numFmtId="0" fontId="7" fillId="3" borderId="0" xfId="0" applyFont="1" applyFill="1" applyAlignment="1">
      <alignment horizontal="left"/>
    </xf>
    <xf numFmtId="2" fontId="7" fillId="3" borderId="0" xfId="0" applyNumberFormat="1" applyFont="1" applyFill="1"/>
    <xf numFmtId="0" fontId="4" fillId="3" borderId="0" xfId="1" applyFont="1" applyFill="1"/>
    <xf numFmtId="0" fontId="8" fillId="3" borderId="0" xfId="0" applyFont="1" applyFill="1"/>
    <xf numFmtId="0" fontId="1" fillId="3" borderId="0" xfId="0" applyFont="1" applyFill="1" applyAlignment="1">
      <alignment horizontal="left"/>
    </xf>
    <xf numFmtId="0" fontId="0" fillId="3" borderId="0" xfId="0" applyFill="1"/>
    <xf numFmtId="0" fontId="9" fillId="0" borderId="0" xfId="0" applyFont="1" applyAlignment="1">
      <alignment horizontal="left"/>
    </xf>
    <xf numFmtId="0" fontId="9" fillId="3" borderId="0" xfId="0" applyFont="1" applyFill="1"/>
    <xf numFmtId="164" fontId="9" fillId="0" borderId="0" xfId="0" applyNumberFormat="1" applyFont="1"/>
    <xf numFmtId="0" fontId="10" fillId="2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NumberFormat="1" applyFont="1" applyFill="1"/>
    <xf numFmtId="165" fontId="0" fillId="0" borderId="0" xfId="0" applyNumberFormat="1"/>
    <xf numFmtId="0" fontId="0" fillId="0" borderId="0" xfId="0"/>
    <xf numFmtId="0" fontId="1" fillId="3" borderId="0" xfId="0" applyFont="1" applyFill="1"/>
    <xf numFmtId="0" fontId="2" fillId="3" borderId="0" xfId="0" applyFont="1" applyFill="1"/>
    <xf numFmtId="0" fontId="8" fillId="3" borderId="0" xfId="0" applyFont="1" applyFill="1"/>
    <xf numFmtId="0" fontId="1" fillId="3" borderId="0" xfId="0" applyFont="1" applyFill="1" applyAlignment="1">
      <alignment horizontal="left"/>
    </xf>
    <xf numFmtId="0" fontId="0" fillId="3" borderId="0" xfId="0" applyFill="1"/>
    <xf numFmtId="0" fontId="2" fillId="3" borderId="0" xfId="0" applyFont="1" applyFill="1" applyAlignment="1">
      <alignment horizontal="left"/>
    </xf>
    <xf numFmtId="0" fontId="1" fillId="3" borderId="0" xfId="0" applyFont="1" applyFill="1"/>
    <xf numFmtId="0" fontId="2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0" fillId="3" borderId="0" xfId="0" applyFill="1"/>
    <xf numFmtId="0" fontId="8" fillId="3" borderId="0" xfId="0" applyFont="1" applyFill="1"/>
    <xf numFmtId="0" fontId="1" fillId="3" borderId="0" xfId="0" applyFont="1" applyFill="1" applyAlignment="1">
      <alignment horizontal="center"/>
    </xf>
    <xf numFmtId="164" fontId="2" fillId="3" borderId="0" xfId="0" applyNumberFormat="1" applyFont="1" applyFill="1"/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5" fillId="3" borderId="0" xfId="0" applyFont="1" applyFill="1"/>
    <xf numFmtId="0" fontId="1" fillId="3" borderId="0" xfId="0" applyFont="1" applyFill="1"/>
    <xf numFmtId="0" fontId="2" fillId="3" borderId="0" xfId="0" applyFont="1" applyFill="1"/>
    <xf numFmtId="0" fontId="4" fillId="3" borderId="0" xfId="1" applyFont="1" applyFill="1"/>
    <xf numFmtId="0" fontId="8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2" fillId="2" borderId="0" xfId="0" applyFont="1" applyFill="1"/>
    <xf numFmtId="0" fontId="0" fillId="3" borderId="0" xfId="0" applyFill="1"/>
    <xf numFmtId="0" fontId="9" fillId="0" borderId="0" xfId="0" applyFont="1" applyAlignment="1">
      <alignment horizontal="left"/>
    </xf>
    <xf numFmtId="164" fontId="9" fillId="0" borderId="0" xfId="0" applyNumberFormat="1" applyFont="1"/>
    <xf numFmtId="2" fontId="1" fillId="3" borderId="0" xfId="0" applyNumberFormat="1" applyFont="1" applyFill="1"/>
    <xf numFmtId="0" fontId="1" fillId="3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2063"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numFmt numFmtId="164" formatCode="0.0"/>
    </dxf>
    <dxf>
      <numFmt numFmtId="2" formatCode="0.00"/>
    </dxf>
    <dxf>
      <numFmt numFmtId="164" formatCode="0.0"/>
    </dxf>
    <dxf>
      <numFmt numFmtId="1" formatCode="0"/>
    </dxf>
    <dxf>
      <font>
        <color theme="4" tint="-0.499984740745262"/>
      </font>
    </dxf>
    <dxf>
      <fill>
        <patternFill>
          <bgColor theme="0"/>
        </patternFill>
      </fill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theme="0"/>
      </font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alignment horizontal="center" readingOrder="0"/>
    </dxf>
    <dxf>
      <alignment horizontal="right" readingOrder="0"/>
    </dxf>
    <dxf>
      <font>
        <color rgb="FFFF6600"/>
      </font>
    </dxf>
    <dxf>
      <font>
        <b/>
      </font>
    </dxf>
    <dxf>
      <font>
        <sz val="12"/>
      </font>
    </dxf>
    <dxf>
      <font>
        <b/>
      </font>
    </dxf>
    <dxf>
      <fill>
        <patternFill>
          <bgColor rgb="FFFF66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1" tint="0.249977111117893"/>
        </patternFill>
      </fill>
    </dxf>
    <dxf>
      <fill>
        <patternFill patternType="solid">
          <bgColor theme="1" tint="0.249977111117893"/>
        </patternFill>
      </fill>
    </dxf>
    <dxf>
      <fill>
        <patternFill patternType="solid">
          <bgColor theme="1" tint="0.249977111117893"/>
        </patternFill>
      </fill>
    </dxf>
    <dxf>
      <fill>
        <patternFill patternType="solid">
          <bgColor theme="1" tint="0.249977111117893"/>
        </patternFill>
      </fill>
    </dxf>
    <dxf>
      <fill>
        <patternFill patternType="solid">
          <bgColor theme="1" tint="0.249977111117893"/>
        </patternFill>
      </fill>
    </dxf>
    <dxf>
      <fill>
        <patternFill patternType="solid">
          <bgColor theme="1" tint="0.249977111117893"/>
        </patternFill>
      </fill>
    </dxf>
    <dxf>
      <fill>
        <patternFill patternType="solid">
          <bgColor theme="1" tint="0.249977111117893"/>
        </patternFill>
      </fill>
    </dxf>
    <dxf>
      <fill>
        <patternFill patternType="solid">
          <bgColor theme="1" tint="0.249977111117893"/>
        </patternFill>
      </fill>
    </dxf>
    <dxf>
      <font>
        <sz val="16"/>
      </font>
    </dxf>
    <dxf>
      <font>
        <sz val="14"/>
      </font>
    </dxf>
    <dxf>
      <alignment horizontal="right" readingOrder="0"/>
    </dxf>
    <dxf>
      <numFmt numFmtId="164" formatCode="0.0"/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ont>
        <b/>
      </font>
    </dxf>
    <dxf>
      <font>
        <b val="0"/>
      </font>
    </dxf>
    <dxf>
      <font>
        <b/>
      </font>
    </dxf>
    <dxf>
      <font>
        <b/>
      </font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numFmt numFmtId="2" formatCode="0.00"/>
    </dxf>
    <dxf>
      <numFmt numFmtId="164" formatCode="0.0"/>
    </dxf>
    <dxf>
      <numFmt numFmtId="2" formatCode="0.00"/>
    </dxf>
    <dxf>
      <font>
        <color theme="4" tint="-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theme="0"/>
      </font>
    </dxf>
    <dxf>
      <numFmt numFmtId="164" formatCode="0.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color theme="1" tint="0.249977111117893"/>
      </font>
    </dxf>
    <dxf>
      <font>
        <b/>
      </font>
    </dxf>
    <dxf>
      <font>
        <sz val="12"/>
      </font>
    </dxf>
    <dxf>
      <font>
        <color rgb="FFFF6600"/>
      </font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ill>
        <patternFill>
          <bgColor theme="2" tint="-0.74999237037263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ont>
        <color rgb="FFFF6600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ill>
        <patternFill patternType="solid"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numFmt numFmtId="164" formatCode="0.0"/>
    </dxf>
    <dxf>
      <numFmt numFmtId="2" formatCode="0.00"/>
    </dxf>
    <dxf>
      <numFmt numFmtId="166" formatCode="0.000"/>
    </dxf>
    <dxf>
      <numFmt numFmtId="167" formatCode="0.0000"/>
    </dxf>
    <dxf>
      <font>
        <b/>
      </font>
    </dxf>
    <dxf>
      <font>
        <b/>
      </font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pivotCacheDefinition" Target="pivotCache/pivotCacheDefinition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pivotCacheDefinition" Target="pivotCache/pivotCacheDefinition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pivotCacheDefinition" Target="pivotCache/pivotCacheDefinition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pivotCacheDefinition" Target="pivotCache/pivotCacheDefinition4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[OECD-CPI-Contributions-to-inflation-by-COICOP-current-month.xlsx]AUT!PivotTable3</c:name>
    <c:fmtId val="4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AUT!$B$3:$B$4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AUT!$A$5:$A$16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AUT!$B$5:$B$16</c:f>
              <c:numCache>
                <c:formatCode>0.00</c:formatCode>
                <c:ptCount val="12"/>
                <c:pt idx="0">
                  <c:v>0.42799999999999999</c:v>
                </c:pt>
                <c:pt idx="1">
                  <c:v>0.16600000000000001</c:v>
                </c:pt>
                <c:pt idx="2">
                  <c:v>7.3999999999999996E-2</c:v>
                </c:pt>
                <c:pt idx="3">
                  <c:v>0.85099999999999998</c:v>
                </c:pt>
                <c:pt idx="4">
                  <c:v>0.153</c:v>
                </c:pt>
                <c:pt idx="5">
                  <c:v>0.28699999999999998</c:v>
                </c:pt>
                <c:pt idx="6">
                  <c:v>0.19600000000000001</c:v>
                </c:pt>
                <c:pt idx="7">
                  <c:v>-7.5999999999999998E-2</c:v>
                </c:pt>
                <c:pt idx="8">
                  <c:v>0.55900000000000005</c:v>
                </c:pt>
                <c:pt idx="9">
                  <c:v>6.2E-2</c:v>
                </c:pt>
                <c:pt idx="10">
                  <c:v>1.087</c:v>
                </c:pt>
                <c:pt idx="11">
                  <c:v>0.51200000000000001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1-4152-8DB4-7CBD38EB159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[OECD-CPI-Contributions-to-inflation-by-COICOP-current-month.xlsx]DEU!PivotTable3</c:name>
    <c:fmtId val="4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DEU!$B$3:$B$4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DEU!$A$5:$A$16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DEU!$B$5:$B$16</c:f>
              <c:numCache>
                <c:formatCode>0.00</c:formatCode>
                <c:ptCount val="12"/>
                <c:pt idx="0">
                  <c:v>0.217</c:v>
                </c:pt>
                <c:pt idx="1">
                  <c:v>0.21119270000000001</c:v>
                </c:pt>
                <c:pt idx="2">
                  <c:v>0.1723741</c:v>
                </c:pt>
                <c:pt idx="3">
                  <c:v>0.27005210000000002</c:v>
                </c:pt>
                <c:pt idx="4">
                  <c:v>0.1176736</c:v>
                </c:pt>
                <c:pt idx="5">
                  <c:v>0.14932200000000001</c:v>
                </c:pt>
                <c:pt idx="6">
                  <c:v>0.227967</c:v>
                </c:pt>
                <c:pt idx="7">
                  <c:v>1.2161460000000001E-2</c:v>
                </c:pt>
                <c:pt idx="8">
                  <c:v>0.27143230000000002</c:v>
                </c:pt>
                <c:pt idx="9">
                  <c:v>3.8536460000000002E-2</c:v>
                </c:pt>
                <c:pt idx="10">
                  <c:v>0.29909720000000001</c:v>
                </c:pt>
                <c:pt idx="11">
                  <c:v>0.53211280000000005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3-4AE9-BB04-F3E717DAF31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[OECD-CPI-Contributions-to-inflation-by-COICOP-current-month.xlsx]GRC!PivotTable3</c:name>
    <c:fmtId val="4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GRC!$B$3:$B$4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GRC!$A$5:$A$16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GRC!$B$5:$B$16</c:f>
              <c:numCache>
                <c:formatCode>0.00</c:formatCode>
                <c:ptCount val="12"/>
                <c:pt idx="0">
                  <c:v>1.4763850000000001</c:v>
                </c:pt>
                <c:pt idx="1">
                  <c:v>9.0924920000000006E-2</c:v>
                </c:pt>
                <c:pt idx="2">
                  <c:v>-5.489397E-2</c:v>
                </c:pt>
                <c:pt idx="3">
                  <c:v>-4.1259110000000002E-2</c:v>
                </c:pt>
                <c:pt idx="4">
                  <c:v>7.6058310000000004E-2</c:v>
                </c:pt>
                <c:pt idx="5">
                  <c:v>0.26115240000000001</c:v>
                </c:pt>
                <c:pt idx="6">
                  <c:v>7.9664830000000006E-2</c:v>
                </c:pt>
                <c:pt idx="7">
                  <c:v>-7.5989109999999999E-2</c:v>
                </c:pt>
                <c:pt idx="8">
                  <c:v>0.11466510000000001</c:v>
                </c:pt>
                <c:pt idx="9">
                  <c:v>0.1283108</c:v>
                </c:pt>
                <c:pt idx="10">
                  <c:v>0.74064609999999997</c:v>
                </c:pt>
                <c:pt idx="11">
                  <c:v>0.12607560000000001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D-4B60-A30D-F5CF3C44428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[OECD-CPI-Contributions-to-inflation-by-COICOP-current-month.xlsx]HUN!PivotTable3</c:name>
    <c:fmtId val="4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HUN!$B$3:$B$4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HUN!$A$5:$A$16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HUN!$B$5:$B$16</c:f>
              <c:numCache>
                <c:formatCode>0.00</c:formatCode>
                <c:ptCount val="12"/>
                <c:pt idx="0">
                  <c:v>-0.1166982</c:v>
                </c:pt>
                <c:pt idx="1">
                  <c:v>0.37536560000000002</c:v>
                </c:pt>
                <c:pt idx="2">
                  <c:v>0.19447539999999999</c:v>
                </c:pt>
                <c:pt idx="3">
                  <c:v>-9.8145869999999996E-2</c:v>
                </c:pt>
                <c:pt idx="4">
                  <c:v>0.27722439999999998</c:v>
                </c:pt>
                <c:pt idx="5">
                  <c:v>0.4094912</c:v>
                </c:pt>
                <c:pt idx="6">
                  <c:v>-0.13317619999999999</c:v>
                </c:pt>
                <c:pt idx="7">
                  <c:v>0.2602042</c:v>
                </c:pt>
                <c:pt idx="8">
                  <c:v>0.75565020000000005</c:v>
                </c:pt>
                <c:pt idx="9">
                  <c:v>0.13740040000000001</c:v>
                </c:pt>
                <c:pt idx="10">
                  <c:v>0.86755649999999995</c:v>
                </c:pt>
                <c:pt idx="11">
                  <c:v>0.72909970000000002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C-47BE-AD94-0C7FC7E5F94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[OECD-CPI-Contributions-to-inflation-by-COICOP-current-month.xlsx]ISL!PivotTable3</c:name>
    <c:fmtId val="4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ISL!$B$3:$B$4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ISL!$A$5:$A$16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ISL!$B$5:$B$16</c:f>
              <c:numCache>
                <c:formatCode>0.00</c:formatCode>
                <c:ptCount val="12"/>
                <c:pt idx="0">
                  <c:v>1.1306290000000001</c:v>
                </c:pt>
                <c:pt idx="1">
                  <c:v>0.117339</c:v>
                </c:pt>
                <c:pt idx="2">
                  <c:v>0.27315119999999998</c:v>
                </c:pt>
                <c:pt idx="3">
                  <c:v>3.3358970000000001</c:v>
                </c:pt>
                <c:pt idx="4">
                  <c:v>4.1679910000000001E-2</c:v>
                </c:pt>
                <c:pt idx="5">
                  <c:v>0.22639020000000001</c:v>
                </c:pt>
                <c:pt idx="6">
                  <c:v>8.0318700000000007E-2</c:v>
                </c:pt>
                <c:pt idx="7">
                  <c:v>-0.16216330000000001</c:v>
                </c:pt>
                <c:pt idx="8">
                  <c:v>0.60786830000000003</c:v>
                </c:pt>
                <c:pt idx="9">
                  <c:v>5.0138340000000003E-2</c:v>
                </c:pt>
                <c:pt idx="10">
                  <c:v>0.4510652</c:v>
                </c:pt>
                <c:pt idx="11">
                  <c:v>0.46276420000000001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AE-48D2-9CE4-4DE367BB0B4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[OECD-CPI-Contributions-to-inflation-by-COICOP-current-month.xlsx]IRL!PivotTable3</c:name>
    <c:fmtId val="5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IRL!$B$3:$B$4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IRL!$A$5:$A$16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IRL!$B$5:$B$16</c:f>
              <c:numCache>
                <c:formatCode>0.00</c:formatCode>
                <c:ptCount val="12"/>
                <c:pt idx="0">
                  <c:v>0.42487200000000003</c:v>
                </c:pt>
                <c:pt idx="1">
                  <c:v>0.1848843</c:v>
                </c:pt>
                <c:pt idx="2">
                  <c:v>-0.21682419999999999</c:v>
                </c:pt>
                <c:pt idx="3">
                  <c:v>0.67606109999999997</c:v>
                </c:pt>
                <c:pt idx="4">
                  <c:v>-1.2119970000000001E-2</c:v>
                </c:pt>
                <c:pt idx="5">
                  <c:v>8.2652719999999999E-2</c:v>
                </c:pt>
                <c:pt idx="6">
                  <c:v>0.3784592</c:v>
                </c:pt>
                <c:pt idx="7">
                  <c:v>3.6958350000000001E-2</c:v>
                </c:pt>
                <c:pt idx="8">
                  <c:v>0.49473139999999999</c:v>
                </c:pt>
                <c:pt idx="9">
                  <c:v>3.0723940000000002E-2</c:v>
                </c:pt>
                <c:pt idx="10">
                  <c:v>1.0506169999999999</c:v>
                </c:pt>
                <c:pt idx="11">
                  <c:v>0.36238999999999999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6-4831-BC03-F6C03A1C354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[OECD-CPI-Contributions-to-inflation-by-COICOP-current-month.xlsx]ISR!PivotTable3</c:name>
    <c:fmtId val="5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ISR!$B$3:$B$4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ISR!$A$5:$A$16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ISR!$B$5:$B$16</c:f>
              <c:numCache>
                <c:formatCode>0.00</c:formatCode>
                <c:ptCount val="12"/>
                <c:pt idx="0">
                  <c:v>0.84004719999999999</c:v>
                </c:pt>
                <c:pt idx="1">
                  <c:v>0.11720419999999999</c:v>
                </c:pt>
                <c:pt idx="2">
                  <c:v>-0.13523930000000001</c:v>
                </c:pt>
                <c:pt idx="3">
                  <c:v>0.76503679999999996</c:v>
                </c:pt>
                <c:pt idx="4">
                  <c:v>-0.1238619</c:v>
                </c:pt>
                <c:pt idx="5">
                  <c:v>9.9881639999999994E-2</c:v>
                </c:pt>
                <c:pt idx="6">
                  <c:v>0.37804090000000001</c:v>
                </c:pt>
                <c:pt idx="7">
                  <c:v>-6.1296450000000002E-2</c:v>
                </c:pt>
                <c:pt idx="8">
                  <c:v>9.3850160000000002E-2</c:v>
                </c:pt>
                <c:pt idx="9">
                  <c:v>0.14955760000000001</c:v>
                </c:pt>
                <c:pt idx="10">
                  <c:v>9.3894649999999996E-2</c:v>
                </c:pt>
                <c:pt idx="11">
                  <c:v>0.29092899999999999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76-4A92-B392-4249823401A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[OECD-CPI-Contributions-to-inflation-by-COICOP-current-month.xlsx]ITA!PivotTable3</c:name>
    <c:fmtId val="5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ITA!$B$3:$B$4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ITA!$A$5:$A$16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ITA!$B$5:$B$16</c:f>
              <c:numCache>
                <c:formatCode>0.00</c:formatCode>
                <c:ptCount val="12"/>
                <c:pt idx="0">
                  <c:v>0.67965980000000004</c:v>
                </c:pt>
                <c:pt idx="1">
                  <c:v>6.8768079999999995E-2</c:v>
                </c:pt>
                <c:pt idx="2">
                  <c:v>0.1330133</c:v>
                </c:pt>
                <c:pt idx="3">
                  <c:v>-1.302586</c:v>
                </c:pt>
                <c:pt idx="4">
                  <c:v>0.1082407</c:v>
                </c:pt>
                <c:pt idx="5">
                  <c:v>0.12718789999999999</c:v>
                </c:pt>
                <c:pt idx="6">
                  <c:v>0.22543060000000001</c:v>
                </c:pt>
                <c:pt idx="7">
                  <c:v>-0.14876110000000001</c:v>
                </c:pt>
                <c:pt idx="8">
                  <c:v>7.5089820000000002E-2</c:v>
                </c:pt>
                <c:pt idx="9">
                  <c:v>1.7757909999999998E-2</c:v>
                </c:pt>
                <c:pt idx="10">
                  <c:v>0.44000620000000001</c:v>
                </c:pt>
                <c:pt idx="11">
                  <c:v>0.27322540000000001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C-4840-8377-2A6BD4FB897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[OECD-CPI-Contributions-to-inflation-by-COICOP-current-month.xlsx]KOR!PivotTable3</c:name>
    <c:fmtId val="5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KOR!$B$3:$B$4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KOR!$A$5:$A$16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KOR!$B$5:$B$16</c:f>
              <c:numCache>
                <c:formatCode>0.00</c:formatCode>
                <c:ptCount val="12"/>
                <c:pt idx="0">
                  <c:v>1.0360739999999999</c:v>
                </c:pt>
                <c:pt idx="1">
                  <c:v>1.4320670000000001E-2</c:v>
                </c:pt>
                <c:pt idx="2">
                  <c:v>0.27647969999999999</c:v>
                </c:pt>
                <c:pt idx="3">
                  <c:v>0.27529409999999999</c:v>
                </c:pt>
                <c:pt idx="4">
                  <c:v>0.1140723</c:v>
                </c:pt>
                <c:pt idx="5">
                  <c:v>0.13932749999999999</c:v>
                </c:pt>
                <c:pt idx="6">
                  <c:v>0.22655310000000001</c:v>
                </c:pt>
                <c:pt idx="7">
                  <c:v>1.309345E-2</c:v>
                </c:pt>
                <c:pt idx="8">
                  <c:v>0.13226499999999999</c:v>
                </c:pt>
                <c:pt idx="9">
                  <c:v>0.1111883</c:v>
                </c:pt>
                <c:pt idx="10">
                  <c:v>0.57575730000000003</c:v>
                </c:pt>
                <c:pt idx="11">
                  <c:v>0.23787369999999999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0-4129-8D37-D0D5E52F5CE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[OECD-CPI-Contributions-to-inflation-by-COICOP-current-month.xlsx]LVA!PivotTable3</c:name>
    <c:fmtId val="5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LVA!$B$3:$B$4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LVA!$A$5:$A$16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LVA!$B$5:$B$16</c:f>
              <c:numCache>
                <c:formatCode>0.00</c:formatCode>
                <c:ptCount val="12"/>
                <c:pt idx="0">
                  <c:v>0.38971549999999999</c:v>
                </c:pt>
                <c:pt idx="1">
                  <c:v>0.35596080000000002</c:v>
                </c:pt>
                <c:pt idx="2">
                  <c:v>5.221278E-2</c:v>
                </c:pt>
                <c:pt idx="3">
                  <c:v>-1.5340830000000001</c:v>
                </c:pt>
                <c:pt idx="4">
                  <c:v>0.12271840000000001</c:v>
                </c:pt>
                <c:pt idx="5">
                  <c:v>0.42126530000000001</c:v>
                </c:pt>
                <c:pt idx="6">
                  <c:v>-3.8213160000000003E-2</c:v>
                </c:pt>
                <c:pt idx="7">
                  <c:v>2.3684219999999999E-2</c:v>
                </c:pt>
                <c:pt idx="8">
                  <c:v>0.1723336</c:v>
                </c:pt>
                <c:pt idx="9">
                  <c:v>5.4134679999999998E-2</c:v>
                </c:pt>
                <c:pt idx="10">
                  <c:v>0.18856809999999999</c:v>
                </c:pt>
                <c:pt idx="11">
                  <c:v>0.2102019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D-4783-9613-ECBEDB74A67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[OECD-CPI-Contributions-to-inflation-by-COICOP-current-month.xlsx]LTU!PivotTable3</c:name>
    <c:fmtId val="5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LTU!$B$3:$B$4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LTU!$A$5:$A$16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LTU!$B$5:$B$16</c:f>
              <c:numCache>
                <c:formatCode>0.00</c:formatCode>
                <c:ptCount val="12"/>
                <c:pt idx="0">
                  <c:v>-0.247</c:v>
                </c:pt>
                <c:pt idx="1">
                  <c:v>0.46700000000000003</c:v>
                </c:pt>
                <c:pt idx="2">
                  <c:v>-4.0000000000000001E-3</c:v>
                </c:pt>
                <c:pt idx="3">
                  <c:v>-1.9470000000000001</c:v>
                </c:pt>
                <c:pt idx="4">
                  <c:v>-5.0000000000000001E-3</c:v>
                </c:pt>
                <c:pt idx="5">
                  <c:v>0.76</c:v>
                </c:pt>
                <c:pt idx="6">
                  <c:v>0.42799999999999999</c:v>
                </c:pt>
                <c:pt idx="7">
                  <c:v>6.5000000000000002E-2</c:v>
                </c:pt>
                <c:pt idx="8">
                  <c:v>0.14899999999999999</c:v>
                </c:pt>
                <c:pt idx="9">
                  <c:v>9.6000000000000002E-2</c:v>
                </c:pt>
                <c:pt idx="10">
                  <c:v>0.59</c:v>
                </c:pt>
                <c:pt idx="11">
                  <c:v>0.38700000000000001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8-467E-BD9C-8397916C4DF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[OECD-CPI-Contributions-to-inflation-by-COICOP-current-month.xlsx]BEL!PivotTable3</c:name>
    <c:fmtId val="3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BEL!$B$3:$B$4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BEL!$A$5:$A$16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BEL!$B$5:$B$16</c:f>
              <c:numCache>
                <c:formatCode>0.00</c:formatCode>
                <c:ptCount val="12"/>
                <c:pt idx="0">
                  <c:v>0.90443340000000005</c:v>
                </c:pt>
                <c:pt idx="1">
                  <c:v>0.14622979999999999</c:v>
                </c:pt>
                <c:pt idx="2">
                  <c:v>0.22144510000000001</c:v>
                </c:pt>
                <c:pt idx="3">
                  <c:v>-0.10938050000000001</c:v>
                </c:pt>
                <c:pt idx="4">
                  <c:v>0.20338120000000001</c:v>
                </c:pt>
                <c:pt idx="5">
                  <c:v>5.9121880000000002E-2</c:v>
                </c:pt>
                <c:pt idx="6">
                  <c:v>0.45377499999999998</c:v>
                </c:pt>
                <c:pt idx="7">
                  <c:v>3.170162E-2</c:v>
                </c:pt>
                <c:pt idx="8">
                  <c:v>0.45294109999999999</c:v>
                </c:pt>
                <c:pt idx="9">
                  <c:v>6.4908900000000005E-2</c:v>
                </c:pt>
                <c:pt idx="10">
                  <c:v>0.44990019999999997</c:v>
                </c:pt>
                <c:pt idx="11">
                  <c:v>0.32294669999999998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E-42C2-A758-7F1450FE9B2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[OECD-CPI-Contributions-to-inflation-by-COICOP-current-month.xlsx]LUX!PivotTable3</c:name>
    <c:fmtId val="5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LUX!$B$3:$B$4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LUX!$A$5:$A$16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LUX!$B$5:$B$16</c:f>
              <c:numCache>
                <c:formatCode>0.00</c:formatCode>
                <c:ptCount val="12"/>
                <c:pt idx="0">
                  <c:v>0.56286290000000005</c:v>
                </c:pt>
                <c:pt idx="1">
                  <c:v>0.18195990000000001</c:v>
                </c:pt>
                <c:pt idx="2">
                  <c:v>0.1458835</c:v>
                </c:pt>
                <c:pt idx="3">
                  <c:v>0.33907229999999999</c:v>
                </c:pt>
                <c:pt idx="4">
                  <c:v>0.18540309999999999</c:v>
                </c:pt>
                <c:pt idx="5">
                  <c:v>6.3511609999999996E-2</c:v>
                </c:pt>
                <c:pt idx="6">
                  <c:v>0.20677870000000001</c:v>
                </c:pt>
                <c:pt idx="7">
                  <c:v>1.5364330000000001E-2</c:v>
                </c:pt>
                <c:pt idx="8">
                  <c:v>0.33491070000000001</c:v>
                </c:pt>
                <c:pt idx="9">
                  <c:v>2.1559430000000001E-2</c:v>
                </c:pt>
                <c:pt idx="10">
                  <c:v>0.37380380000000002</c:v>
                </c:pt>
                <c:pt idx="11">
                  <c:v>0.76027400000000001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2-40AF-9740-C10902D48D0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[OECD-CPI-Contributions-to-inflation-by-COICOP-current-month.xlsx]MEX!PivotTable3</c:name>
    <c:fmtId val="5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MEX!$B$3:$B$4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MEX!$A$5:$A$16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MEX!$B$5:$B$16</c:f>
              <c:numCache>
                <c:formatCode>0.00</c:formatCode>
                <c:ptCount val="12"/>
                <c:pt idx="0">
                  <c:v>1.47279</c:v>
                </c:pt>
                <c:pt idx="1">
                  <c:v>0.145234</c:v>
                </c:pt>
                <c:pt idx="2">
                  <c:v>0.1451692</c:v>
                </c:pt>
                <c:pt idx="3">
                  <c:v>0.53548150000000005</c:v>
                </c:pt>
                <c:pt idx="4">
                  <c:v>0.1043645</c:v>
                </c:pt>
                <c:pt idx="5">
                  <c:v>0.16510430000000001</c:v>
                </c:pt>
                <c:pt idx="6">
                  <c:v>0.52250989999999997</c:v>
                </c:pt>
                <c:pt idx="7">
                  <c:v>-3.5103910000000002E-2</c:v>
                </c:pt>
                <c:pt idx="8">
                  <c:v>0.1169497</c:v>
                </c:pt>
                <c:pt idx="9">
                  <c:v>0.21141840000000001</c:v>
                </c:pt>
                <c:pt idx="10">
                  <c:v>0.70225610000000005</c:v>
                </c:pt>
                <c:pt idx="11">
                  <c:v>0.31427139999999998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98-4F61-83C1-F4B49E95B33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[OECD-CPI-Contributions-to-inflation-by-COICOP-current-month.xlsx]NLD!PivotTable3</c:name>
    <c:fmtId val="5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NLD!$B$3:$B$4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NLD!$A$5:$A$16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NLD!$B$5:$B$16</c:f>
              <c:numCache>
                <c:formatCode>0.00</c:formatCode>
                <c:ptCount val="12"/>
                <c:pt idx="0">
                  <c:v>0.1</c:v>
                </c:pt>
                <c:pt idx="1">
                  <c:v>0.3</c:v>
                </c:pt>
                <c:pt idx="2">
                  <c:v>-0.06</c:v>
                </c:pt>
                <c:pt idx="3">
                  <c:v>0.39</c:v>
                </c:pt>
                <c:pt idx="4">
                  <c:v>-0.18</c:v>
                </c:pt>
                <c:pt idx="5">
                  <c:v>0.14000000000000001</c:v>
                </c:pt>
                <c:pt idx="6">
                  <c:v>0.45</c:v>
                </c:pt>
                <c:pt idx="7">
                  <c:v>-0.05</c:v>
                </c:pt>
                <c:pt idx="8">
                  <c:v>0.24</c:v>
                </c:pt>
                <c:pt idx="9">
                  <c:v>0.04</c:v>
                </c:pt>
                <c:pt idx="10">
                  <c:v>0.51</c:v>
                </c:pt>
                <c:pt idx="11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3-4D95-B0C4-87AD9B630A2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[OECD-CPI-Contributions-to-inflation-by-COICOP-current-month.xlsx]NZL!PivotTable4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solidFill>
                  <a:srgbClr val="002060"/>
                </a:solidFill>
                <a:effectLst/>
              </a:rPr>
              <a:t>Contributions to annual inflation -12 COICOP Divisions, </a:t>
            </a:r>
          </a:p>
          <a:p>
            <a:pPr>
              <a:defRPr>
                <a:solidFill>
                  <a:srgbClr val="002060"/>
                </a:solidFill>
              </a:defRPr>
            </a:pPr>
            <a:r>
              <a:rPr lang="en-US" sz="1400" b="0" i="0" baseline="0">
                <a:solidFill>
                  <a:srgbClr val="002060"/>
                </a:solidFill>
                <a:effectLst/>
              </a:rPr>
              <a:t>percentage points</a:t>
            </a:r>
            <a:endParaRPr lang="en-GB" sz="1400">
              <a:solidFill>
                <a:srgbClr val="002060"/>
              </a:solidFill>
              <a:effectLst/>
            </a:endParaRPr>
          </a:p>
        </c:rich>
      </c:tx>
      <c:layout>
        <c:manualLayout>
          <c:xMode val="edge"/>
          <c:yMode val="edge"/>
          <c:x val="0.17316106804478898"/>
          <c:y val="1.91846419280457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NZL!$B$3:$B$4</c:f>
              <c:strCache>
                <c:ptCount val="1"/>
                <c:pt idx="0">
                  <c:v>2023-Q4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NZL!$A$5:$A$16</c:f>
              <c:strCache>
                <c:ptCount val="12"/>
                <c:pt idx="0">
                  <c:v>CPI: 01 - Food and non-Alcoholic beverages</c:v>
                </c:pt>
                <c:pt idx="1">
                  <c:v>CPI: 02 - Alcoholic beverages, tobacco and narcotics</c:v>
                </c:pt>
                <c:pt idx="2">
                  <c:v>CPI: 03 - Clothing and footwear</c:v>
                </c:pt>
                <c:pt idx="3">
                  <c:v>CPI: 04 - Housing, water, electricity, gas and other fuels</c:v>
                </c:pt>
                <c:pt idx="4">
                  <c:v>CPI: 05 - Furnishings, household equipment and routine household maintenance</c:v>
                </c:pt>
                <c:pt idx="5">
                  <c:v>CPI: 06 - Health</c:v>
                </c:pt>
                <c:pt idx="6">
                  <c:v>CPI: 07 - Transport</c:v>
                </c:pt>
                <c:pt idx="7">
                  <c:v>CPI: 08 - Communication</c:v>
                </c:pt>
                <c:pt idx="8">
                  <c:v>CPI: 09 - Recreation and culture</c:v>
                </c:pt>
                <c:pt idx="9">
                  <c:v>CPI: 10 - Education</c:v>
                </c:pt>
                <c:pt idx="10">
                  <c:v>CPI: 11 - Restaurants and hotels</c:v>
                </c:pt>
                <c:pt idx="11">
                  <c:v>CPI: 12 - Miscellaneous goods and services</c:v>
                </c:pt>
              </c:strCache>
            </c:strRef>
          </c:cat>
          <c:val>
            <c:numRef>
              <c:f>NZL!$B$5:$B$16</c:f>
              <c:numCache>
                <c:formatCode>0.00</c:formatCode>
                <c:ptCount val="12"/>
                <c:pt idx="0">
                  <c:v>0.73997599999999997</c:v>
                </c:pt>
                <c:pt idx="1">
                  <c:v>0.71031149999999998</c:v>
                </c:pt>
                <c:pt idx="2">
                  <c:v>0.14891480000000001</c:v>
                </c:pt>
                <c:pt idx="3">
                  <c:v>1.2301299999999999</c:v>
                </c:pt>
                <c:pt idx="4">
                  <c:v>5.1331479999999999E-2</c:v>
                </c:pt>
                <c:pt idx="5">
                  <c:v>0.13424910000000001</c:v>
                </c:pt>
                <c:pt idx="6">
                  <c:v>0.49100440000000001</c:v>
                </c:pt>
                <c:pt idx="7">
                  <c:v>8.2374219999999998E-2</c:v>
                </c:pt>
                <c:pt idx="8">
                  <c:v>0.297931</c:v>
                </c:pt>
                <c:pt idx="9">
                  <c:v>7.8288910000000003E-2</c:v>
                </c:pt>
                <c:pt idx="10">
                  <c:v>0.35755579999999998</c:v>
                </c:pt>
                <c:pt idx="11">
                  <c:v>0.43081609999999998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B-4D9B-96F6-5C41C6B39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679563360"/>
        <c:axId val="679563688"/>
      </c:barChart>
      <c:catAx>
        <c:axId val="6795633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563688"/>
        <c:crosses val="autoZero"/>
        <c:auto val="1"/>
        <c:lblAlgn val="ctr"/>
        <c:lblOffset val="100"/>
        <c:noMultiLvlLbl val="0"/>
      </c:catAx>
      <c:valAx>
        <c:axId val="6795636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56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[OECD-CPI-Contributions-to-inflation-by-COICOP-current-month.xlsx]NOR!PivotTable3</c:name>
    <c:fmtId val="5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NOR!$B$3:$B$4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NOR!$A$5:$A$16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NOR!$B$5:$B$16</c:f>
              <c:numCache>
                <c:formatCode>0.00</c:formatCode>
                <c:ptCount val="12"/>
                <c:pt idx="0">
                  <c:v>0.76758729999999997</c:v>
                </c:pt>
                <c:pt idx="1">
                  <c:v>0.2179768</c:v>
                </c:pt>
                <c:pt idx="2">
                  <c:v>0.32249670000000003</c:v>
                </c:pt>
                <c:pt idx="3">
                  <c:v>0.78044309999999995</c:v>
                </c:pt>
                <c:pt idx="4">
                  <c:v>0.34722700000000001</c:v>
                </c:pt>
                <c:pt idx="5">
                  <c:v>0.14254330000000001</c:v>
                </c:pt>
                <c:pt idx="6">
                  <c:v>0.39799230000000002</c:v>
                </c:pt>
                <c:pt idx="7">
                  <c:v>3.1820099999999997E-2</c:v>
                </c:pt>
                <c:pt idx="8">
                  <c:v>1.0026409999999999</c:v>
                </c:pt>
                <c:pt idx="9">
                  <c:v>2.6651210000000002E-2</c:v>
                </c:pt>
                <c:pt idx="10">
                  <c:v>0.2401846</c:v>
                </c:pt>
                <c:pt idx="11">
                  <c:v>0.25681169999999998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5-4DA7-901D-1D96EF40530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[OECD-CPI-Contributions-to-inflation-by-COICOP-current-month.xlsx]PRT!PivotTable3</c:name>
    <c:fmtId val="6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PRT!$B$3:$B$4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PRT!$A$5:$A$16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PRT!$B$5:$B$16</c:f>
              <c:numCache>
                <c:formatCode>0.00</c:formatCode>
                <c:ptCount val="12"/>
                <c:pt idx="0">
                  <c:v>0.18592420000000001</c:v>
                </c:pt>
                <c:pt idx="1">
                  <c:v>8.4143709999999997E-2</c:v>
                </c:pt>
                <c:pt idx="2">
                  <c:v>-0.32414749999999998</c:v>
                </c:pt>
                <c:pt idx="3">
                  <c:v>0.5166866</c:v>
                </c:pt>
                <c:pt idx="4">
                  <c:v>-7.078719E-2</c:v>
                </c:pt>
                <c:pt idx="5">
                  <c:v>0.26636490000000002</c:v>
                </c:pt>
                <c:pt idx="6">
                  <c:v>0.462613</c:v>
                </c:pt>
                <c:pt idx="7">
                  <c:v>0.19826469999999999</c:v>
                </c:pt>
                <c:pt idx="8">
                  <c:v>9.958438E-2</c:v>
                </c:pt>
                <c:pt idx="9">
                  <c:v>7.258713E-2</c:v>
                </c:pt>
                <c:pt idx="10">
                  <c:v>0.52206839999999999</c:v>
                </c:pt>
                <c:pt idx="11">
                  <c:v>5.436324E-2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4-4AF2-826C-4E53FDB2111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[OECD-CPI-Contributions-to-inflation-by-COICOP-current-month.xlsx]SVK!PivotTable3</c:name>
    <c:fmtId val="6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SVK!$B$3:$B$4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SVK!$A$5:$A$16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SVK!$B$5:$B$16</c:f>
              <c:numCache>
                <c:formatCode>0.00</c:formatCode>
                <c:ptCount val="12"/>
                <c:pt idx="0">
                  <c:v>0.74501759999999995</c:v>
                </c:pt>
                <c:pt idx="1">
                  <c:v>0.52750839999999999</c:v>
                </c:pt>
                <c:pt idx="2">
                  <c:v>0.19515959999999999</c:v>
                </c:pt>
                <c:pt idx="3">
                  <c:v>1.5829840000000001E-2</c:v>
                </c:pt>
                <c:pt idx="4">
                  <c:v>0.30382219999999999</c:v>
                </c:pt>
                <c:pt idx="5">
                  <c:v>0.22843759999999999</c:v>
                </c:pt>
                <c:pt idx="6">
                  <c:v>0.32189719999999999</c:v>
                </c:pt>
                <c:pt idx="7">
                  <c:v>0.16858310000000001</c:v>
                </c:pt>
                <c:pt idx="8">
                  <c:v>0.106266</c:v>
                </c:pt>
                <c:pt idx="9">
                  <c:v>0.18164250000000001</c:v>
                </c:pt>
                <c:pt idx="10">
                  <c:v>0.24561340000000001</c:v>
                </c:pt>
                <c:pt idx="11">
                  <c:v>0.33232630000000002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D-41B3-B415-DF56A5A14A2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[OECD-CPI-Contributions-to-inflation-by-COICOP-current-month.xlsx]SVN!PivotTable3</c:name>
    <c:fmtId val="6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SVN!$B$3:$B$4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SVN!$A$5:$A$16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SVN!$B$5:$B$16</c:f>
              <c:numCache>
                <c:formatCode>0.00</c:formatCode>
                <c:ptCount val="12"/>
                <c:pt idx="0">
                  <c:v>0.36789699999999997</c:v>
                </c:pt>
                <c:pt idx="1">
                  <c:v>0.32410610000000001</c:v>
                </c:pt>
                <c:pt idx="2">
                  <c:v>0.24341579999999999</c:v>
                </c:pt>
                <c:pt idx="3">
                  <c:v>0.63766710000000004</c:v>
                </c:pt>
                <c:pt idx="4">
                  <c:v>0.1179304</c:v>
                </c:pt>
                <c:pt idx="5">
                  <c:v>0.58841569999999999</c:v>
                </c:pt>
                <c:pt idx="6">
                  <c:v>4.6877910000000002E-2</c:v>
                </c:pt>
                <c:pt idx="7">
                  <c:v>-5.4669469999999998E-2</c:v>
                </c:pt>
                <c:pt idx="8">
                  <c:v>0.27822980000000003</c:v>
                </c:pt>
                <c:pt idx="9">
                  <c:v>8.8063669999999997E-2</c:v>
                </c:pt>
                <c:pt idx="10">
                  <c:v>0.41382180000000002</c:v>
                </c:pt>
                <c:pt idx="11">
                  <c:v>0.3757431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9-4505-A441-0EB1F439A91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[OECD-CPI-Contributions-to-inflation-by-COICOP-current-month.xlsx]ESP!PivotTable3</c:name>
    <c:fmtId val="6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ESP!$B$3:$B$4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ESP!$A$5:$A$16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ESP!$B$5:$B$16</c:f>
              <c:numCache>
                <c:formatCode>0.00</c:formatCode>
                <c:ptCount val="12"/>
                <c:pt idx="0">
                  <c:v>1.0566759999999999</c:v>
                </c:pt>
                <c:pt idx="1">
                  <c:v>0.18403729999999999</c:v>
                </c:pt>
                <c:pt idx="2">
                  <c:v>5.5561239999999998E-2</c:v>
                </c:pt>
                <c:pt idx="3">
                  <c:v>-0.32580949999999997</c:v>
                </c:pt>
                <c:pt idx="4">
                  <c:v>8.3690050000000002E-2</c:v>
                </c:pt>
                <c:pt idx="5">
                  <c:v>0.1289498</c:v>
                </c:pt>
                <c:pt idx="6">
                  <c:v>0.34888920000000001</c:v>
                </c:pt>
                <c:pt idx="7">
                  <c:v>1.485154E-2</c:v>
                </c:pt>
                <c:pt idx="8">
                  <c:v>0.21137549999999999</c:v>
                </c:pt>
                <c:pt idx="9">
                  <c:v>5.595588E-2</c:v>
                </c:pt>
                <c:pt idx="10">
                  <c:v>0.73055919999999996</c:v>
                </c:pt>
                <c:pt idx="11">
                  <c:v>0.25953929999999997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6-4F48-8362-9A05326A79D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[OECD-CPI-Contributions-to-inflation-by-COICOP-current-month.xlsx]SWE!PivotTable3</c:name>
    <c:fmtId val="6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SWE!$B$3:$B$4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SWE!$A$5:$A$15</c:f>
              <c:strCache>
                <c:ptCount val="11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11- Restaurants and hotels</c:v>
                </c:pt>
                <c:pt idx="10">
                  <c:v>CPI: 12- Miscellaneous goods and services</c:v>
                </c:pt>
              </c:strCache>
            </c:strRef>
          </c:cat>
          <c:val>
            <c:numRef>
              <c:f>SWE!$B$5:$B$15</c:f>
              <c:numCache>
                <c:formatCode>0.00</c:formatCode>
                <c:ptCount val="11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2.6</c:v>
                </c:pt>
                <c:pt idx="4">
                  <c:v>0.1</c:v>
                </c:pt>
                <c:pt idx="5">
                  <c:v>0.2</c:v>
                </c:pt>
                <c:pt idx="6">
                  <c:v>0.2</c:v>
                </c:pt>
                <c:pt idx="7">
                  <c:v>0</c:v>
                </c:pt>
                <c:pt idx="8">
                  <c:v>0.4</c:v>
                </c:pt>
                <c:pt idx="9">
                  <c:v>0.2</c:v>
                </c:pt>
                <c:pt idx="10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5-40D8-AE4D-8A02A4BE7A8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[OECD-CPI-Contributions-to-inflation-by-COICOP-current-month.xlsx]CAN!PivotTable3</c:name>
    <c:fmtId val="3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CAN!$B$3:$B$4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CAN!$A$5:$A$16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CAN!$B$5:$B$16</c:f>
              <c:numCache>
                <c:formatCode>0.00</c:formatCode>
                <c:ptCount val="12"/>
                <c:pt idx="0">
                  <c:v>0.27269870000000002</c:v>
                </c:pt>
                <c:pt idx="1">
                  <c:v>0.1247351</c:v>
                </c:pt>
                <c:pt idx="2">
                  <c:v>-0.20549490000000001</c:v>
                </c:pt>
                <c:pt idx="3">
                  <c:v>1.749107</c:v>
                </c:pt>
                <c:pt idx="4">
                  <c:v>3.5864960000000001E-2</c:v>
                </c:pt>
                <c:pt idx="5">
                  <c:v>6.7837159999999994E-2</c:v>
                </c:pt>
                <c:pt idx="6">
                  <c:v>0.21717139999999999</c:v>
                </c:pt>
                <c:pt idx="7">
                  <c:v>-0.46528209999999998</c:v>
                </c:pt>
                <c:pt idx="8">
                  <c:v>0.14035030000000001</c:v>
                </c:pt>
                <c:pt idx="9">
                  <c:v>3.2486389999999997E-2</c:v>
                </c:pt>
                <c:pt idx="10">
                  <c:v>0.31140319999999999</c:v>
                </c:pt>
                <c:pt idx="11">
                  <c:v>0.49519340000000001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1-4879-AB20-D58F7E1E3A5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[OECD-CPI-Contributions-to-inflation-by-COICOP-current-month.xlsx]CHE!PivotTable3</c:name>
    <c:fmtId val="6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CHE!$B$3:$B$4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CHE!$A$5:$A$16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CHE!$B$5:$B$16</c:f>
              <c:numCache>
                <c:formatCode>0.00</c:formatCode>
                <c:ptCount val="12"/>
                <c:pt idx="0">
                  <c:v>8.9443850000000005E-2</c:v>
                </c:pt>
                <c:pt idx="1">
                  <c:v>1.6638150000000001E-2</c:v>
                </c:pt>
                <c:pt idx="2">
                  <c:v>-9.5937940000000003E-4</c:v>
                </c:pt>
                <c:pt idx="3">
                  <c:v>0.77197420000000005</c:v>
                </c:pt>
                <c:pt idx="4">
                  <c:v>-3.0363270000000001E-2</c:v>
                </c:pt>
                <c:pt idx="5">
                  <c:v>-5.7514269999999999E-2</c:v>
                </c:pt>
                <c:pt idx="6">
                  <c:v>-6.5667799999999998E-2</c:v>
                </c:pt>
                <c:pt idx="7">
                  <c:v>1.6763279999999998E-2</c:v>
                </c:pt>
                <c:pt idx="8">
                  <c:v>0.13847290000000001</c:v>
                </c:pt>
                <c:pt idx="9">
                  <c:v>1.473729E-2</c:v>
                </c:pt>
                <c:pt idx="10">
                  <c:v>0.21622069999999999</c:v>
                </c:pt>
                <c:pt idx="11">
                  <c:v>5.871001E-2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6-4A99-86FE-F98F07E55C5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[OECD-CPI-Contributions-to-inflation-by-COICOP-current-month.xlsx]TUR!PivotTable3</c:name>
    <c:fmtId val="6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TUR!$B$3:$B$4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TUR!$A$5:$A$16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TUR!$B$5:$B$16</c:f>
              <c:numCache>
                <c:formatCode>0.00</c:formatCode>
                <c:ptCount val="12"/>
                <c:pt idx="0">
                  <c:v>18.495349999999998</c:v>
                </c:pt>
                <c:pt idx="1">
                  <c:v>2.271487</c:v>
                </c:pt>
                <c:pt idx="2">
                  <c:v>2.4182260000000002</c:v>
                </c:pt>
                <c:pt idx="3">
                  <c:v>7.7612680000000003</c:v>
                </c:pt>
                <c:pt idx="4">
                  <c:v>5.2980619999999998</c:v>
                </c:pt>
                <c:pt idx="5">
                  <c:v>3.1077590000000002</c:v>
                </c:pt>
                <c:pt idx="6">
                  <c:v>11.822050000000001</c:v>
                </c:pt>
                <c:pt idx="7">
                  <c:v>1.6975</c:v>
                </c:pt>
                <c:pt idx="8">
                  <c:v>2.151589</c:v>
                </c:pt>
                <c:pt idx="9">
                  <c:v>1.5286869999999999</c:v>
                </c:pt>
                <c:pt idx="10">
                  <c:v>7.6325310000000002</c:v>
                </c:pt>
                <c:pt idx="11">
                  <c:v>2.884922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E-4034-A548-7E35E8FE8EC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[OECD-CPI-Contributions-to-inflation-by-COICOP-current-month.xlsx]GBR!PivotTable3</c:name>
    <c:fmtId val="3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GBR!$B$3:$B$4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GBR!$A$5:$A$16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GBR!$B$5:$B$16</c:f>
              <c:numCache>
                <c:formatCode>General</c:formatCode>
                <c:ptCount val="12"/>
                <c:pt idx="0">
                  <c:v>0.48</c:v>
                </c:pt>
                <c:pt idx="1">
                  <c:v>0.4</c:v>
                </c:pt>
                <c:pt idx="2">
                  <c:v>0.25</c:v>
                </c:pt>
                <c:pt idx="3">
                  <c:v>0.87</c:v>
                </c:pt>
                <c:pt idx="4">
                  <c:v>0.01</c:v>
                </c:pt>
                <c:pt idx="5">
                  <c:v>0.12</c:v>
                </c:pt>
                <c:pt idx="6">
                  <c:v>-0.05</c:v>
                </c:pt>
                <c:pt idx="7">
                  <c:v>0.11</c:v>
                </c:pt>
                <c:pt idx="8">
                  <c:v>0.63</c:v>
                </c:pt>
                <c:pt idx="9">
                  <c:v>0.1</c:v>
                </c:pt>
                <c:pt idx="10">
                  <c:v>0.68</c:v>
                </c:pt>
                <c:pt idx="11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92-42D2-BC57-D570BDBA476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[OECD-CPI-Contributions-to-inflation-by-COICOP-current-month.xlsx]USA!PivotTable3</c:name>
    <c:fmtId val="3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USA!$B$3:$B$4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USA!$A$5:$A$16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USA!$B$5:$B$16</c:f>
              <c:numCache>
                <c:formatCode>0.00</c:formatCode>
                <c:ptCount val="12"/>
                <c:pt idx="0">
                  <c:v>8.4220324010447406E-2</c:v>
                </c:pt>
                <c:pt idx="1">
                  <c:v>4.7402341097039197E-2</c:v>
                </c:pt>
                <c:pt idx="2">
                  <c:v>2.2875369178674301E-2</c:v>
                </c:pt>
                <c:pt idx="3">
                  <c:v>1.9726052885785299</c:v>
                </c:pt>
                <c:pt idx="4">
                  <c:v>-2.7221429436329801E-2</c:v>
                </c:pt>
                <c:pt idx="5">
                  <c:v>0.2595967669141</c:v>
                </c:pt>
                <c:pt idx="6">
                  <c:v>-0.20488382066416699</c:v>
                </c:pt>
                <c:pt idx="7">
                  <c:v>-4.6835903767197998E-2</c:v>
                </c:pt>
                <c:pt idx="8">
                  <c:v>7.8178119075432706E-2</c:v>
                </c:pt>
                <c:pt idx="9">
                  <c:v>6.9626685399553606E-2</c:v>
                </c:pt>
                <c:pt idx="10">
                  <c:v>0.28072674492390098</c:v>
                </c:pt>
                <c:pt idx="11">
                  <c:v>0.49578598535014801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9-4022-BE96-63FFBA38980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annual CPI inflation - 13 COICOP18 Divisions, percentage points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'JPN (COICOP 18)'!$B$4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'JPN (COICOP 18)'!$A$5:$A$17</c:f>
              <c:strCache>
                <c:ptCount val="13"/>
                <c:pt idx="0">
                  <c:v>CPI (COICOP 18): 01 - Food and non-Alcoholic beverages</c:v>
                </c:pt>
                <c:pt idx="1">
                  <c:v>CPI (COICOP 18): 02 - Alcoholic beverages, tobacco and narcotics</c:v>
                </c:pt>
                <c:pt idx="2">
                  <c:v>CPI (COICOP 18): 03 - Clothing and footwear</c:v>
                </c:pt>
                <c:pt idx="3">
                  <c:v>CPI (COICOP 18): 04 - Housing, water, electricity, gas and other fuels</c:v>
                </c:pt>
                <c:pt idx="4">
                  <c:v>CPI (COICOP 18): 05 - Furnishings, household equipment and routine household maintenance</c:v>
                </c:pt>
                <c:pt idx="5">
                  <c:v>CPI (COICOP 18): 06 - Health</c:v>
                </c:pt>
                <c:pt idx="6">
                  <c:v>CPI (COICOP 18): 07 - Transport</c:v>
                </c:pt>
                <c:pt idx="7">
                  <c:v>CPI (COICOP 18): 08 - Information and communication</c:v>
                </c:pt>
                <c:pt idx="8">
                  <c:v>CPI (COICOP 18): 09 - Recreation, sport and culture</c:v>
                </c:pt>
                <c:pt idx="9">
                  <c:v>CPI (COICOP 18): 10 - Education services</c:v>
                </c:pt>
                <c:pt idx="10">
                  <c:v>CPI (COICOP 18): 11 - Restaurants and accommodation services</c:v>
                </c:pt>
                <c:pt idx="11">
                  <c:v>CPI (COICOP 18): 12 - Insurance and financial services</c:v>
                </c:pt>
                <c:pt idx="12">
                  <c:v>CPI (COICOP 18): 13 - Personal care, social protection and miscellaneous goods and services</c:v>
                </c:pt>
              </c:strCache>
            </c:strRef>
          </c:cat>
          <c:val>
            <c:numRef>
              <c:f>'JPN (COICOP 18)'!$B$5:$B$17</c:f>
              <c:numCache>
                <c:formatCode>0.00</c:formatCode>
                <c:ptCount val="13"/>
                <c:pt idx="0">
                  <c:v>1.16192167719231</c:v>
                </c:pt>
                <c:pt idx="1">
                  <c:v>3.8801793870192197E-2</c:v>
                </c:pt>
                <c:pt idx="2">
                  <c:v>9.2293624929808193E-2</c:v>
                </c:pt>
                <c:pt idx="3">
                  <c:v>-0.106628590346154</c:v>
                </c:pt>
                <c:pt idx="4">
                  <c:v>0.20327201951538501</c:v>
                </c:pt>
                <c:pt idx="5">
                  <c:v>7.9209812244230404E-2</c:v>
                </c:pt>
                <c:pt idx="6">
                  <c:v>0.33287355571249899</c:v>
                </c:pt>
                <c:pt idx="7">
                  <c:v>2.5686564380770001E-2</c:v>
                </c:pt>
                <c:pt idx="8">
                  <c:v>0.37245700061346099</c:v>
                </c:pt>
                <c:pt idx="9">
                  <c:v>3.9615167137499699E-2</c:v>
                </c:pt>
                <c:pt idx="10">
                  <c:v>0.43165520090576898</c:v>
                </c:pt>
                <c:pt idx="11">
                  <c:v>5.7831192232692397E-2</c:v>
                </c:pt>
                <c:pt idx="12">
                  <c:v>7.6997257421154403E-2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62-4B7D-A108-FE1A90EBC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4"/>
        <c:axId val="510227472"/>
        <c:axId val="510229440"/>
      </c:barChart>
      <c:catAx>
        <c:axId val="5102274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229440"/>
        <c:crosses val="autoZero"/>
        <c:auto val="1"/>
        <c:lblAlgn val="ctr"/>
        <c:lblOffset val="100"/>
        <c:noMultiLvlLbl val="0"/>
      </c:catAx>
      <c:valAx>
        <c:axId val="5102294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22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Contributions to annual CPI inflation - 13 COICOP18 Divisions, percentage points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'CRI (COICOP 18)'!$B$4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'CRI (COICOP 18)'!$A$5:$A$17</c:f>
              <c:strCache>
                <c:ptCount val="13"/>
                <c:pt idx="0">
                  <c:v>CPI (COICOP 18): 01 - Food and non-Alcoholic beverages</c:v>
                </c:pt>
                <c:pt idx="1">
                  <c:v>CPI (COICOP 18): 02 - Alcoholic beverages, tobacco and narcotics</c:v>
                </c:pt>
                <c:pt idx="2">
                  <c:v>CPI (COICOP 18): 03 - Clothing and footwear</c:v>
                </c:pt>
                <c:pt idx="3">
                  <c:v>CPI (COICOP 18): 04 - Housing, water, electricity, gas and other fuels</c:v>
                </c:pt>
                <c:pt idx="4">
                  <c:v>CPI (COICOP 18): 05 - Furnishings, household equipment and routine household maintenance</c:v>
                </c:pt>
                <c:pt idx="5">
                  <c:v>CPI (COICOP 18): 06 - Health</c:v>
                </c:pt>
                <c:pt idx="6">
                  <c:v>CPI (COICOP 18): 07 - Transport</c:v>
                </c:pt>
                <c:pt idx="7">
                  <c:v>CPI (COICOP 18): 08 - Information and communication</c:v>
                </c:pt>
                <c:pt idx="8">
                  <c:v>CPI (COICOP 18): 09 - Recreation, sport and culture</c:v>
                </c:pt>
                <c:pt idx="9">
                  <c:v>CPI (COICOP 18): 10 - Education services</c:v>
                </c:pt>
                <c:pt idx="10">
                  <c:v>CPI (COICOP 18): 11 - Restaurants and accommodation services</c:v>
                </c:pt>
                <c:pt idx="11">
                  <c:v>CPI (COICOP 18): 12 - Insurance and financial services</c:v>
                </c:pt>
                <c:pt idx="12">
                  <c:v>CPI (COICOP 18): 13 - Personal care, social protection and miscellaneous goods and services</c:v>
                </c:pt>
              </c:strCache>
            </c:strRef>
          </c:cat>
          <c:val>
            <c:numRef>
              <c:f>'CRI (COICOP 18)'!$B$5:$B$17</c:f>
              <c:numCache>
                <c:formatCode>0.00</c:formatCode>
                <c:ptCount val="13"/>
                <c:pt idx="0">
                  <c:v>-0.98599999999999999</c:v>
                </c:pt>
                <c:pt idx="1">
                  <c:v>-1.4999999999999999E-2</c:v>
                </c:pt>
                <c:pt idx="2">
                  <c:v>-8.8999999999999996E-2</c:v>
                </c:pt>
                <c:pt idx="3">
                  <c:v>0.41299999999999998</c:v>
                </c:pt>
                <c:pt idx="4">
                  <c:v>-8.3000000000000004E-2</c:v>
                </c:pt>
                <c:pt idx="5">
                  <c:v>2.5000000000000001E-2</c:v>
                </c:pt>
                <c:pt idx="6">
                  <c:v>-0.61199999999999999</c:v>
                </c:pt>
                <c:pt idx="7">
                  <c:v>9.4E-2</c:v>
                </c:pt>
                <c:pt idx="8">
                  <c:v>-5.1999999999999998E-2</c:v>
                </c:pt>
                <c:pt idx="9">
                  <c:v>0.124</c:v>
                </c:pt>
                <c:pt idx="10">
                  <c:v>8.7999999999999995E-2</c:v>
                </c:pt>
                <c:pt idx="11">
                  <c:v>3.0000000000000001E-3</c:v>
                </c:pt>
                <c:pt idx="12">
                  <c:v>-4.1000000000000002E-2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8-4D02-B376-5D6F0B8EC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4"/>
        <c:axId val="510227472"/>
        <c:axId val="510229440"/>
      </c:barChart>
      <c:catAx>
        <c:axId val="5102274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229440"/>
        <c:crosses val="autoZero"/>
        <c:auto val="1"/>
        <c:lblAlgn val="ctr"/>
        <c:lblOffset val="100"/>
        <c:noMultiLvlLbl val="0"/>
      </c:catAx>
      <c:valAx>
        <c:axId val="5102294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22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[OECD-CPI-Contributions-to-inflation-by-COICOP-current-month.xlsx]CZE!PivotTable3</c:name>
    <c:fmtId val="4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CZE!$B$3:$B$4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CZE!$A$5:$A$16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CZE!$B$5:$B$16</c:f>
              <c:numCache>
                <c:formatCode>0.00</c:formatCode>
                <c:ptCount val="12"/>
                <c:pt idx="0">
                  <c:v>-0.87932849999999996</c:v>
                </c:pt>
                <c:pt idx="1">
                  <c:v>0.33894790000000002</c:v>
                </c:pt>
                <c:pt idx="2">
                  <c:v>0.2416616</c:v>
                </c:pt>
                <c:pt idx="3">
                  <c:v>0.98235249999999996</c:v>
                </c:pt>
                <c:pt idx="4">
                  <c:v>2.3628300000000001E-2</c:v>
                </c:pt>
                <c:pt idx="5">
                  <c:v>0.12116209999999999</c:v>
                </c:pt>
                <c:pt idx="6">
                  <c:v>0.10755530000000001</c:v>
                </c:pt>
                <c:pt idx="7">
                  <c:v>5.7821030000000002E-2</c:v>
                </c:pt>
                <c:pt idx="8">
                  <c:v>0.3027627</c:v>
                </c:pt>
                <c:pt idx="9">
                  <c:v>3.4378060000000002E-2</c:v>
                </c:pt>
                <c:pt idx="10">
                  <c:v>0.65520080000000003</c:v>
                </c:pt>
                <c:pt idx="11">
                  <c:v>0.2180069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35-4F1B-A281-69783927D2C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[OECD-CPI-Contributions-to-inflation-by-COICOP-current-month.xlsx]COL!PivotTable3</c:name>
    <c:fmtId val="4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COL!$B$3:$B$4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COL!$A$5:$A$16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COL!$B$5:$B$16</c:f>
              <c:numCache>
                <c:formatCode>0.00</c:formatCode>
                <c:ptCount val="12"/>
                <c:pt idx="0">
                  <c:v>0.50482369999999999</c:v>
                </c:pt>
                <c:pt idx="1">
                  <c:v>0.1378559</c:v>
                </c:pt>
                <c:pt idx="2">
                  <c:v>0.19687360000000001</c:v>
                </c:pt>
                <c:pt idx="3">
                  <c:v>2.20919</c:v>
                </c:pt>
                <c:pt idx="4">
                  <c:v>0.28622259999999999</c:v>
                </c:pt>
                <c:pt idx="5">
                  <c:v>0.15214330000000001</c:v>
                </c:pt>
                <c:pt idx="6">
                  <c:v>1.8339639999999999</c:v>
                </c:pt>
                <c:pt idx="7">
                  <c:v>5.4227729999999997E-3</c:v>
                </c:pt>
                <c:pt idx="8">
                  <c:v>0.13800609999999999</c:v>
                </c:pt>
                <c:pt idx="9">
                  <c:v>0.50049220000000005</c:v>
                </c:pt>
                <c:pt idx="10">
                  <c:v>0.99849770000000004</c:v>
                </c:pt>
                <c:pt idx="11">
                  <c:v>0.42767549999999999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0-4F13-B70F-247F65B6C87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[OECD-CPI-Contributions-to-inflation-by-COICOP-current-month.xlsx]DNK!PivotTable3</c:name>
    <c:fmtId val="4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DNK!$B$3:$B$4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DNK!$A$5:$A$16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DNK!$B$5:$B$16</c:f>
              <c:numCache>
                <c:formatCode>0.00</c:formatCode>
                <c:ptCount val="12"/>
                <c:pt idx="0">
                  <c:v>-7.1716840000000004E-2</c:v>
                </c:pt>
                <c:pt idx="1">
                  <c:v>6.037406E-2</c:v>
                </c:pt>
                <c:pt idx="2">
                  <c:v>-2.3729070000000001E-2</c:v>
                </c:pt>
                <c:pt idx="3">
                  <c:v>-0.108947</c:v>
                </c:pt>
                <c:pt idx="4">
                  <c:v>-0.14433289999999999</c:v>
                </c:pt>
                <c:pt idx="5">
                  <c:v>9.5650840000000001E-2</c:v>
                </c:pt>
                <c:pt idx="6">
                  <c:v>8.4681960000000001E-2</c:v>
                </c:pt>
                <c:pt idx="7">
                  <c:v>-5.6755800000000002E-2</c:v>
                </c:pt>
                <c:pt idx="8">
                  <c:v>0.32747779999999999</c:v>
                </c:pt>
                <c:pt idx="9">
                  <c:v>5.0069790000000003E-2</c:v>
                </c:pt>
                <c:pt idx="10">
                  <c:v>0.32382919999999998</c:v>
                </c:pt>
                <c:pt idx="11">
                  <c:v>0.27835919999999997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22-4400-85E0-7B2ED2D69B4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[OECD-CPI-Contributions-to-inflation-by-COICOP-current-month.xlsx]EST!PivotTable3</c:name>
    <c:fmtId val="4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EST!$B$3:$B$4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EST!$B$5:$B$16</c:f>
              <c:numCache>
                <c:formatCode>0.00</c:formatCode>
                <c:ptCount val="12"/>
                <c:pt idx="0">
                  <c:v>0.71847030000000001</c:v>
                </c:pt>
                <c:pt idx="1">
                  <c:v>0.44569170000000002</c:v>
                </c:pt>
                <c:pt idx="2">
                  <c:v>0.193934</c:v>
                </c:pt>
                <c:pt idx="3">
                  <c:v>0.78250330000000001</c:v>
                </c:pt>
                <c:pt idx="4">
                  <c:v>0.19978280000000001</c:v>
                </c:pt>
                <c:pt idx="5">
                  <c:v>0.5055866</c:v>
                </c:pt>
                <c:pt idx="6">
                  <c:v>0.19552919999999999</c:v>
                </c:pt>
                <c:pt idx="7">
                  <c:v>4.755028E-2</c:v>
                </c:pt>
                <c:pt idx="8">
                  <c:v>0.45274490000000001</c:v>
                </c:pt>
                <c:pt idx="9">
                  <c:v>7.4720759999999997E-2</c:v>
                </c:pt>
                <c:pt idx="10">
                  <c:v>0.19218569999999999</c:v>
                </c:pt>
                <c:pt idx="11">
                  <c:v>0.34653990000000001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5-4644-9584-AA598663572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[OECD-CPI-Contributions-to-inflation-by-COICOP-current-month.xlsx]FIN!PivotTable3</c:name>
    <c:fmtId val="4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FIN!$B$3:$B$4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FIN!$A$5:$A$16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FIN!$B$5:$B$16</c:f>
              <c:numCache>
                <c:formatCode>0.00</c:formatCode>
                <c:ptCount val="12"/>
                <c:pt idx="0">
                  <c:v>-6.9000000000000006E-2</c:v>
                </c:pt>
                <c:pt idx="1">
                  <c:v>0.23899999999999999</c:v>
                </c:pt>
                <c:pt idx="2">
                  <c:v>0.158</c:v>
                </c:pt>
                <c:pt idx="3">
                  <c:v>1.276</c:v>
                </c:pt>
                <c:pt idx="4">
                  <c:v>-2.1000000000000001E-2</c:v>
                </c:pt>
                <c:pt idx="5">
                  <c:v>6.3E-2</c:v>
                </c:pt>
                <c:pt idx="6">
                  <c:v>-0.08</c:v>
                </c:pt>
                <c:pt idx="7">
                  <c:v>8.4000000000000005E-2</c:v>
                </c:pt>
                <c:pt idx="8">
                  <c:v>0.42899999999999999</c:v>
                </c:pt>
                <c:pt idx="9">
                  <c:v>2.7E-2</c:v>
                </c:pt>
                <c:pt idx="10">
                  <c:v>0.3</c:v>
                </c:pt>
                <c:pt idx="11">
                  <c:v>0.54100000000000004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7-49C8-B2A2-462FA30194D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[OECD-CPI-Contributions-to-inflation-by-COICOP-current-month.xlsx]FRA!PivotTable3</c:name>
    <c:fmtId val="4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>
                <a:solidFill>
                  <a:srgbClr val="002060"/>
                </a:solidFill>
                <a:latin typeface="+mn-lt"/>
              </a:rPr>
              <a:t>Contributions to annual CPI inflation - 12 COICOP Divisions, </a:t>
            </a:r>
            <a:r>
              <a:rPr lang="en-US" sz="1200">
                <a:solidFill>
                  <a:srgbClr val="002060"/>
                </a:solidFill>
                <a:latin typeface="+mn-lt"/>
              </a:rPr>
              <a:t>percentage points</a:t>
            </a:r>
            <a:endParaRPr lang="en-GB" sz="1200">
              <a:solidFill>
                <a:srgbClr val="00206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1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FRA!$B$3:$B$4</c:f>
              <c:strCache>
                <c:ptCount val="1"/>
                <c:pt idx="0">
                  <c:v>2024-02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FRA!$A$5:$A$16</c:f>
              <c:strCache>
                <c:ptCount val="12"/>
                <c:pt idx="0">
                  <c:v>CPI: 01- Food and non-alcoholic beverages</c:v>
                </c:pt>
                <c:pt idx="1">
                  <c:v>CPI: 02- Alcoholic beverages, tobacco and narcotics</c:v>
                </c:pt>
                <c:pt idx="2">
                  <c:v>CPI: 03- Clothing and footwear</c:v>
                </c:pt>
                <c:pt idx="3">
                  <c:v>CPI: 04- Housing, water, electricity, gas and other fuels</c:v>
                </c:pt>
                <c:pt idx="4">
                  <c:v>CPI: 05- Furnishings, household equipment and routine household maintenance</c:v>
                </c:pt>
                <c:pt idx="5">
                  <c:v>CPI: 06- Health</c:v>
                </c:pt>
                <c:pt idx="6">
                  <c:v>CPI: 07- Transport</c:v>
                </c:pt>
                <c:pt idx="7">
                  <c:v>CPI: 08- Communication</c:v>
                </c:pt>
                <c:pt idx="8">
                  <c:v>CPI: 09- Recreation and culture</c:v>
                </c:pt>
                <c:pt idx="9">
                  <c:v>CPI: 10- Education</c:v>
                </c:pt>
                <c:pt idx="10">
                  <c:v>CPI: 11- Restaurants and hotels</c:v>
                </c:pt>
                <c:pt idx="11">
                  <c:v>CPI: 12- Miscellaneous goods and services</c:v>
                </c:pt>
              </c:strCache>
            </c:strRef>
          </c:cat>
          <c:val>
            <c:numRef>
              <c:f>FRA!$B$5:$B$16</c:f>
              <c:numCache>
                <c:formatCode>0.00</c:formatCode>
                <c:ptCount val="12"/>
                <c:pt idx="0">
                  <c:v>0.52015619999999996</c:v>
                </c:pt>
                <c:pt idx="1">
                  <c:v>0.39784849999999999</c:v>
                </c:pt>
                <c:pt idx="2">
                  <c:v>2.6445079999999999E-2</c:v>
                </c:pt>
                <c:pt idx="3">
                  <c:v>0.73014219999999996</c:v>
                </c:pt>
                <c:pt idx="4">
                  <c:v>3.060647E-2</c:v>
                </c:pt>
                <c:pt idx="5">
                  <c:v>6.6948649999999998E-2</c:v>
                </c:pt>
                <c:pt idx="6">
                  <c:v>0.24907009999999999</c:v>
                </c:pt>
                <c:pt idx="7">
                  <c:v>-0.11051229999999999</c:v>
                </c:pt>
                <c:pt idx="8">
                  <c:v>0.17190920000000001</c:v>
                </c:pt>
                <c:pt idx="9">
                  <c:v>4.8603689999999998E-3</c:v>
                </c:pt>
                <c:pt idx="10">
                  <c:v>0.3359374</c:v>
                </c:pt>
                <c:pt idx="11">
                  <c:v>0.53750730000000002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E9-4374-B7A3-91ADCFF8101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255336"/>
        <c:axId val="410253040"/>
      </c:barChart>
      <c:catAx>
        <c:axId val="41025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3040"/>
        <c:crosses val="autoZero"/>
        <c:auto val="1"/>
        <c:lblAlgn val="ctr"/>
        <c:lblOffset val="100"/>
        <c:noMultiLvlLbl val="0"/>
      </c:catAx>
      <c:valAx>
        <c:axId val="410253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25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D2209.90393250" TargetMode="External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D2209.9039325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A328F7-CEA3-4CFA-89F5-C91514D8BC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2045047B-0FA4-48AC-AAF4-FF45E3D6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4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469449-7A43-4224-B06B-2BD7568AC4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FD6F77DD-61BE-49B4-B318-FC89AD4A1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084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E3AD05-0165-422F-8CA1-C503004C29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C9CDF57E-87F6-45DC-867B-D837979F7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704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748D86-9253-48A6-AC46-5289745CD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7B6882D0-B2DE-4F2D-92CB-101535913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084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3F0754-C338-47D1-81B4-181EE70150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C6738FE6-3AC4-4115-A487-32ADABD8D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704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5BF634-4556-4407-8E87-4B23A671A0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052F9B72-D64E-476B-B212-ABCBFDED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704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C28ACD-3002-4500-9FB2-E09F2330B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C7FA85E0-8989-4FFC-8526-A3D87B7CF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704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4C1307-DB93-4A52-B158-7F58D36501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BB628A83-C910-4654-837F-FB7758654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704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73823C-A717-4E1E-8087-D26CE71E95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F5681480-BED4-4F9B-882E-3AB9EFF6D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704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964319-190C-4D40-BB27-FF344E93F8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2FF582F6-795C-4E1B-911C-E6A29E781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704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3D9A01-CAE5-4941-805B-E3BB8DA698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D1505C9C-9D08-4FE8-9EED-EE2C471D5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704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B47574-AE23-4F5F-9215-2ADBD7C67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DB009594-11CC-4277-957E-F8BFC397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4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13D29B-216E-40E0-AAC1-7E945113A4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9092EE70-FF1E-4053-9A1F-9AA5F51CF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704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A7E7FC-2FDE-4722-90BA-36B11F09E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5C5F9673-C5A4-4FA9-AA87-B52A51F9D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704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8E105D-025A-4554-A1C9-770EFB7A46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F25F1A06-4A9C-460A-A35F-B2985EAB7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704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85724</xdr:colOff>
      <xdr:row>3</xdr:row>
      <xdr:rowOff>154782</xdr:rowOff>
    </xdr:from>
    <xdr:to>
      <xdr:col>14</xdr:col>
      <xdr:colOff>321468</xdr:colOff>
      <xdr:row>37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16D84E-CF76-439D-95FC-E26BFB027D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0.86888</cdr:x>
      <cdr:y>0.89731</cdr:y>
    </cdr:from>
    <cdr:to>
      <cdr:x>0.98227</cdr:x>
      <cdr:y>0.97559</cdr:y>
    </cdr:to>
    <cdr:pic>
      <cdr:nvPicPr>
        <cdr:cNvPr id="2" name="Picture 1" descr="cid:image001.png@01CD2209.90393250">
          <a:extLst xmlns:a="http://schemas.openxmlformats.org/drawingml/2006/main">
            <a:ext uri="{FF2B5EF4-FFF2-40B4-BE49-F238E27FC236}">
              <a16:creationId xmlns:a16="http://schemas.microsoft.com/office/drawing/2014/main" id="{B843E3EE-87F1-4415-8208-46BED568E0D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432550" y="3384550"/>
          <a:ext cx="839526" cy="295275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22B487-CAA3-4DEA-9926-72E763DB12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AC58C61F-EDE9-4D82-B172-5EFDF40D4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704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B803A1-2F67-4BBB-9B1A-1697AD26C8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856B5E47-2002-4FD9-8501-5DB8ADB32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704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10E097-E748-4B0E-BE98-F46A9BCB37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86E03063-0DC3-48B2-B816-F11115CA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704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DE8184-F304-460A-AF79-3DB9FEE97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8E1127D0-8BAC-4F8A-B87E-A39C2C24D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704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B90165-61C2-4414-966E-39D8621CD2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8AD616C8-0F2B-45F2-8F2B-606A37C01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704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7769AE-831F-4059-AE5D-86346ABA19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05DED445-B585-4127-8789-0B09F2F4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4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99B0F6-F613-4C11-ACB9-67C301E35B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45F7B8BF-6BBF-4D0D-825F-D324D0C42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704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FFE5A9-6954-491C-B5F3-60B081D68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90F0C62F-07A3-42DF-99B2-CFC4C2B6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704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AC757F-A4BF-4FDF-8E16-F90F1FE66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1FC21AE3-28E4-4602-BC0A-7FE0397AB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704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5015" y="5841207"/>
          <a:ext cx="839527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2C0AD1-6033-4B89-8F69-0139288608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458EAA5E-1066-40CA-AFD8-E0FF0509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339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123823</xdr:colOff>
      <xdr:row>3</xdr:row>
      <xdr:rowOff>73023</xdr:rowOff>
    </xdr:from>
    <xdr:to>
      <xdr:col>15</xdr:col>
      <xdr:colOff>517071</xdr:colOff>
      <xdr:row>37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123823</xdr:colOff>
      <xdr:row>3</xdr:row>
      <xdr:rowOff>93506</xdr:rowOff>
    </xdr:from>
    <xdr:to>
      <xdr:col>15</xdr:col>
      <xdr:colOff>517071</xdr:colOff>
      <xdr:row>37</xdr:row>
      <xdr:rowOff>20483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D18E70-B031-483C-8FE5-8B0B73DF4B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27B79B79-8F86-465A-A9F9-BC1D6FBA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939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B0DF14-F33E-484D-B2DA-8E5B03740B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44C2D645-21D4-4506-8B37-65614AD4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939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688197-0C24-4295-A8A5-2BB3FDDD9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FC9B5E61-D503-4EDB-B593-B1E928B89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084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107EF9-D919-4438-9152-CF3A7943B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D289B546-00D8-439E-98C6-719AFA19C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704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F9BD5F-F012-43D4-BF6C-49C11C5B9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3F3CDE16-DEEC-4B1B-B45E-66D916DD6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084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57942</xdr:colOff>
      <xdr:row>4</xdr:row>
      <xdr:rowOff>69848</xdr:rowOff>
    </xdr:from>
    <xdr:to>
      <xdr:col>14</xdr:col>
      <xdr:colOff>436562</xdr:colOff>
      <xdr:row>38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1781E0-7775-41D4-9BC2-2AF27C629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52390</xdr:colOff>
      <xdr:row>36</xdr:row>
      <xdr:rowOff>78582</xdr:rowOff>
    </xdr:from>
    <xdr:to>
      <xdr:col>14</xdr:col>
      <xdr:colOff>284698</xdr:colOff>
      <xdr:row>38</xdr:row>
      <xdr:rowOff>40482</xdr:rowOff>
    </xdr:to>
    <xdr:pic>
      <xdr:nvPicPr>
        <xdr:cNvPr id="3" name="Picture 1" descr="cid:image001.png@01CD2209.90393250">
          <a:extLst>
            <a:ext uri="{FF2B5EF4-FFF2-40B4-BE49-F238E27FC236}">
              <a16:creationId xmlns:a16="http://schemas.microsoft.com/office/drawing/2014/main" id="{A8903C42-4F32-4DE2-AE62-E3B7CAB56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7040" y="5844382"/>
          <a:ext cx="1057808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rnaud_b\AppData\Local\Microsoft\Windows\INetCache\Content.Outlook\JWO6FI8L\OECD-CPI-Contributions-to-inflation-by-COICOP-current-month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rnaud_b\AppData\Local\Microsoft\Windows\INetCache\Content.Outlook\JWO6FI8L\OECD-CPI-Contributions-to-inflation-by-COICOP-current-month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RNAUD Benoit" refreshedDate="45323.44838923611" createdVersion="6" refreshedVersion="8" minRefreshableVersion="3" recordCount="1" xr:uid="{047837F5-E88B-410E-A16D-D35E3FE6C31C}">
  <cacheSource type="worksheet">
    <worksheetSource ref="A1:S2" sheet="SelectionGY_Q" r:id="rId2"/>
  </cacheSource>
  <cacheFields count="19">
    <cacheField name="LOCATION" numFmtId="0">
      <sharedItems/>
    </cacheField>
    <cacheField name="Country" numFmtId="0">
      <sharedItems count="1">
        <s v="New Zealand"/>
      </sharedItems>
    </cacheField>
    <cacheField name="SUBJECT" numFmtId="0">
      <sharedItems/>
    </cacheField>
    <cacheField name="Subject2" numFmtId="0">
      <sharedItems count="1">
        <s v="CPI: 01-12 - All items"/>
      </sharedItems>
    </cacheField>
    <cacheField name="MEASURE" numFmtId="0">
      <sharedItems/>
    </cacheField>
    <cacheField name="Measure2" numFmtId="0">
      <sharedItems/>
    </cacheField>
    <cacheField name="FREQUENCY" numFmtId="0">
      <sharedItems/>
    </cacheField>
    <cacheField name="Frequency2" numFmtId="0">
      <sharedItems/>
    </cacheField>
    <cacheField name="TIME" numFmtId="0">
      <sharedItems/>
    </cacheField>
    <cacheField name="Time2" numFmtId="0">
      <sharedItems/>
    </cacheField>
    <cacheField name="Unit Code" numFmtId="0">
      <sharedItems/>
    </cacheField>
    <cacheField name="Unit" numFmtId="0">
      <sharedItems/>
    </cacheField>
    <cacheField name="PowerCode Code" numFmtId="0">
      <sharedItems containsSemiMixedTypes="0" containsString="0" containsNumber="1" containsInteger="1" minValue="0" maxValue="0"/>
    </cacheField>
    <cacheField name="PowerCode" numFmtId="0">
      <sharedItems/>
    </cacheField>
    <cacheField name="Reference Period Code" numFmtId="0">
      <sharedItems containsNonDate="0" containsString="0" containsBlank="1"/>
    </cacheField>
    <cacheField name="Reference Period" numFmtId="0">
      <sharedItems containsNonDate="0" containsString="0" containsBlank="1"/>
    </cacheField>
    <cacheField name="Value" numFmtId="0">
      <sharedItems containsSemiMixedTypes="0" containsString="0" containsNumber="1" minValue="4.6550289999999999" maxValue="4.6550289999999999"/>
    </cacheField>
    <cacheField name="Flag Codes" numFmtId="0">
      <sharedItems containsNonDate="0" containsString="0" containsBlank="1"/>
    </cacheField>
    <cacheField name="Flag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RNAUD Benoit" refreshedDate="45323.448398611108" createdVersion="6" refreshedVersion="8" minRefreshableVersion="3" recordCount="14" xr:uid="{0E50F189-E51C-4B48-B79D-4DEBE28FFCB7}">
  <cacheSource type="worksheet">
    <worksheetSource ref="A1:S1048576" sheet="SelectionCTGY_Q" r:id="rId2"/>
  </cacheSource>
  <cacheFields count="19">
    <cacheField name="LOCATION" numFmtId="0">
      <sharedItems containsBlank="1"/>
    </cacheField>
    <cacheField name="Country" numFmtId="0">
      <sharedItems containsBlank="1" count="2">
        <s v="New Zealand"/>
        <m/>
      </sharedItems>
    </cacheField>
    <cacheField name="SUBJECT" numFmtId="0">
      <sharedItems containsBlank="1"/>
    </cacheField>
    <cacheField name="Subject2" numFmtId="0">
      <sharedItems containsBlank="1" count="15">
        <s v="CPI: 04 - Housing, water, electricity, gas and other fuels"/>
        <s v="CPI: 01 - Food and non-Alcoholic beverages"/>
        <s v="CPI: 01-12 - All items"/>
        <s v="CPI: 03 - Clothing and footwear"/>
        <s v="CPI: 02 - Alcoholic beverages, tobacco and narcotics"/>
        <s v="CPI: 07 - Transport"/>
        <s v="CPI: 06 - Health"/>
        <s v="CPI: 05 - Furnishings, household equipment and routine household maintenance"/>
        <s v="CPI: 08 - Communication"/>
        <s v="CPI: 09 - Recreation and culture"/>
        <s v="CPI: 11 - Restaurants and hotels"/>
        <s v="CPI: 12 - Miscellaneous goods and services"/>
        <s v="CPI: 10 - Education"/>
        <m/>
        <s v="CPI: Contribution to annual inflation - residual" u="1"/>
      </sharedItems>
    </cacheField>
    <cacheField name="MEASURE" numFmtId="0">
      <sharedItems containsBlank="1"/>
    </cacheField>
    <cacheField name="Measure2" numFmtId="0">
      <sharedItems containsBlank="1"/>
    </cacheField>
    <cacheField name="FREQUENCY" numFmtId="0">
      <sharedItems containsBlank="1"/>
    </cacheField>
    <cacheField name="Frequency2" numFmtId="0">
      <sharedItems containsBlank="1"/>
    </cacheField>
    <cacheField name="TIME" numFmtId="0">
      <sharedItems containsBlank="1" count="22">
        <s v="2023-Q4"/>
        <m/>
        <s v="2023-Q3" u="1"/>
        <s v="2021-Q1" u="1"/>
        <s v="2022-Q3" u="1"/>
        <s v="2022-Q4" u="1"/>
        <s v="2020-Q1" u="1"/>
        <s v="2021-Q3" u="1"/>
        <s v="2020-Q2" u="1"/>
        <s v="2021-Q4" u="1"/>
        <s v="2019-Q1" u="1"/>
        <s v="2020-Q3" u="1"/>
        <s v="2019-Q2" u="1"/>
        <s v="2020-Q4" u="1"/>
        <s v="2019-Q3" u="1"/>
        <s v="2019-Q4" u="1"/>
        <s v="2018-Q3" u="1"/>
        <s v="2018-Q4" u="1"/>
        <s v="2023-Q1" u="1"/>
        <s v="2023-Q2" u="1"/>
        <s v="2022-Q1" u="1"/>
        <s v="2022-Q2" u="1"/>
      </sharedItems>
    </cacheField>
    <cacheField name="Time2" numFmtId="0">
      <sharedItems containsBlank="1"/>
    </cacheField>
    <cacheField name="Unit Code" numFmtId="0">
      <sharedItems containsBlank="1"/>
    </cacheField>
    <cacheField name="Unit" numFmtId="0">
      <sharedItems containsBlank="1"/>
    </cacheField>
    <cacheField name="PowerCode Code" numFmtId="0">
      <sharedItems containsString="0" containsBlank="1" containsNumber="1" containsInteger="1" minValue="0" maxValue="0"/>
    </cacheField>
    <cacheField name="PowerCode" numFmtId="0">
      <sharedItems containsBlank="1"/>
    </cacheField>
    <cacheField name="Reference Period Code" numFmtId="0">
      <sharedItems containsNonDate="0" containsString="0" containsBlank="1"/>
    </cacheField>
    <cacheField name="Reference Period" numFmtId="0">
      <sharedItems containsNonDate="0" containsString="0" containsBlank="1"/>
    </cacheField>
    <cacheField name="Value" numFmtId="0">
      <sharedItems containsString="0" containsBlank="1" containsNumber="1" minValue="5.1331479999999999E-2" maxValue="4.7528829999999997"/>
    </cacheField>
    <cacheField name="Flag Codes" numFmtId="0">
      <sharedItems containsNonDate="0" containsString="0" containsBlank="1"/>
    </cacheField>
    <cacheField name="Flag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RNAUD Benoit" refreshedDate="45380.664285300925" createdVersion="6" refreshedVersion="8" minRefreshableVersion="3" recordCount="29" xr:uid="{00000000-000A-0000-FFFF-FFFF22000000}">
  <cacheSource type="worksheet">
    <worksheetSource ref="A1:Q30" sheet="SelectionGY_M"/>
  </cacheSource>
  <cacheFields count="17">
    <cacheField name="LOCATION" numFmtId="0">
      <sharedItems/>
    </cacheField>
    <cacheField name="Country" numFmtId="0">
      <sharedItems containsBlank="1" count="45">
        <s v="Poland"/>
        <s v="Canada"/>
        <s v="Mexico"/>
        <s v="Austria"/>
        <s v="Slovak Republic"/>
        <s v="Denmark"/>
        <s v="Colombia"/>
        <s v="United Kingdom"/>
        <s v="Norway"/>
        <s v="Spain"/>
        <s v="Sweden"/>
        <s v="Korea"/>
        <s v="Italy"/>
        <s v="Ireland"/>
        <s v="Belgium"/>
        <s v="Latvia"/>
        <s v="Lithuania"/>
        <s v="Iceland"/>
        <s v="Hungary"/>
        <s v="Israel"/>
        <s v="Türkiye"/>
        <s v="United States"/>
        <s v="France"/>
        <s v="Greece"/>
        <s v="Luxembourg"/>
        <s v="Switzerland"/>
        <s v="Finland"/>
        <s v="Slovenia"/>
        <s v="Portugal"/>
        <s v="Estonia" u="1"/>
        <s v="India" u="1"/>
        <s v="European Union (27 countries from 01/02/2020)" u="1"/>
        <s v="South Africa" u="1"/>
        <s v="China (People’s Republic of)" u="1"/>
        <s v="Euro area (20 countries)" u="1"/>
        <s v="Indonesia" u="1"/>
        <s v="Netherlands" u="1"/>
        <s v="Chile" u="1"/>
        <s v="Germany" u="1"/>
        <s v="Czechia" u="1"/>
        <m u="1"/>
        <s v="New Zealand" u="1"/>
        <s v="Turkey" u="1"/>
        <s v="Czech Republic" u="1"/>
        <s v="Japan" u="1"/>
      </sharedItems>
    </cacheField>
    <cacheField name="SUBJECT" numFmtId="0">
      <sharedItems/>
    </cacheField>
    <cacheField name="Subject2" numFmtId="0">
      <sharedItems containsBlank="1" count="2">
        <s v="CPI: 01-12 - All items"/>
        <m u="1"/>
      </sharedItems>
    </cacheField>
    <cacheField name="MEASURE" numFmtId="0">
      <sharedItems/>
    </cacheField>
    <cacheField name="Measure2" numFmtId="0">
      <sharedItems/>
    </cacheField>
    <cacheField name="FREQUENCY" numFmtId="0">
      <sharedItems/>
    </cacheField>
    <cacheField name="Frequency2" numFmtId="0">
      <sharedItems/>
    </cacheField>
    <cacheField name="TIME_PERIOD" numFmtId="0">
      <sharedItems/>
    </cacheField>
    <cacheField name="Time" numFmtId="17">
      <sharedItems containsSemiMixedTypes="0" containsNonDate="0" containsDate="1" containsString="0" minDate="2024-02-01T00:00:00" maxDate="2024-02-02T00:00:00"/>
    </cacheField>
    <cacheField name="Unit Code" numFmtId="0">
      <sharedItems/>
    </cacheField>
    <cacheField name="Unit" numFmtId="0">
      <sharedItems/>
    </cacheField>
    <cacheField name="PowerCode Code" numFmtId="0">
      <sharedItems containsSemiMixedTypes="0" containsString="0" containsNumber="1" containsInteger="1" minValue="0" maxValue="0"/>
    </cacheField>
    <cacheField name="PowerCode" numFmtId="0">
      <sharedItems/>
    </cacheField>
    <cacheField name="Reference Period Code" numFmtId="0">
      <sharedItems containsNonDate="0" containsString="0" containsBlank="1"/>
    </cacheField>
    <cacheField name="Reference Period" numFmtId="0">
      <sharedItems containsNonDate="0" containsString="0" containsBlank="1"/>
    </cacheField>
    <cacheField name="Value" numFmtId="0">
      <sharedItems containsSemiMixedTypes="0" containsString="0" containsNumber="1" minValue="0.4184985" maxValue="67.0691900000000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RNAUD Benoit" refreshedDate="45380.664286689818" createdVersion="8" refreshedVersion="8" minRefreshableVersion="3" recordCount="709" xr:uid="{3B85494C-5A7B-482A-B254-DB50C2AC7205}">
  <cacheSource type="worksheet">
    <worksheetSource ref="A1:R1048576" sheet="SelectionGY_M"/>
  </cacheSource>
  <cacheFields count="18">
    <cacheField name="LOCATION" numFmtId="0">
      <sharedItems containsBlank="1"/>
    </cacheField>
    <cacheField name="Country" numFmtId="0">
      <sharedItems containsBlank="1" count="34">
        <s v="Poland"/>
        <s v="Canada"/>
        <s v="Mexico"/>
        <s v="Austria"/>
        <s v="Slovak Republic"/>
        <s v="Denmark"/>
        <s v="Colombia"/>
        <s v="United Kingdom"/>
        <s v="Norway"/>
        <s v="Spain"/>
        <s v="Sweden"/>
        <s v="Korea"/>
        <s v="Italy"/>
        <s v="Ireland"/>
        <s v="Belgium"/>
        <s v="Latvia"/>
        <s v="Lithuania"/>
        <s v="Iceland"/>
        <s v="Hungary"/>
        <s v="Israel"/>
        <s v="Türkiye"/>
        <s v="United States"/>
        <s v="France"/>
        <s v="Greece"/>
        <s v="Luxembourg"/>
        <s v="Switzerland"/>
        <s v="Finland"/>
        <s v="Slovenia"/>
        <s v="Portugal"/>
        <s v="Estonia"/>
        <s v="Czechia"/>
        <s v="Netherlands"/>
        <s v="Germany"/>
        <m/>
      </sharedItems>
    </cacheField>
    <cacheField name="SUBJECT" numFmtId="0">
      <sharedItems containsBlank="1"/>
    </cacheField>
    <cacheField name="Subject2" numFmtId="0">
      <sharedItems containsBlank="1" count="2">
        <s v="CPI: 01-12 - All items"/>
        <m/>
      </sharedItems>
    </cacheField>
    <cacheField name="MEASURE" numFmtId="0">
      <sharedItems containsBlank="1"/>
    </cacheField>
    <cacheField name="Measure2" numFmtId="0">
      <sharedItems containsBlank="1"/>
    </cacheField>
    <cacheField name="FREQUENCY" numFmtId="0">
      <sharedItems containsBlank="1"/>
    </cacheField>
    <cacheField name="Frequency2" numFmtId="0">
      <sharedItems containsBlank="1"/>
    </cacheField>
    <cacheField name="TIME_PERIOD" numFmtId="0">
      <sharedItems containsBlank="1"/>
    </cacheField>
    <cacheField name="Time" numFmtId="0">
      <sharedItems containsNonDate="0" containsDate="1" containsString="0" containsBlank="1" minDate="2024-02-01T00:00:00" maxDate="2024-02-02T00:00:00"/>
    </cacheField>
    <cacheField name="Unit Code" numFmtId="0">
      <sharedItems containsBlank="1"/>
    </cacheField>
    <cacheField name="Unit" numFmtId="0">
      <sharedItems containsBlank="1"/>
    </cacheField>
    <cacheField name="PowerCode Code" numFmtId="0">
      <sharedItems containsString="0" containsBlank="1" containsNumber="1" containsInteger="1" minValue="0" maxValue="0"/>
    </cacheField>
    <cacheField name="PowerCode" numFmtId="0">
      <sharedItems containsBlank="1"/>
    </cacheField>
    <cacheField name="Reference Period Code" numFmtId="0">
      <sharedItems containsNonDate="0" containsString="0" containsBlank="1"/>
    </cacheField>
    <cacheField name="Reference Period" numFmtId="0">
      <sharedItems containsNonDate="0" containsString="0" containsBlank="1"/>
    </cacheField>
    <cacheField name="Value" numFmtId="0">
      <sharedItems containsString="0" containsBlank="1" containsNumber="1" minValue="0.4184985" maxValue="67.069190000000006"/>
    </cacheField>
    <cacheField name="Flag Cod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RNAUD Benoit" refreshedDate="45384.462443287041" createdVersion="8" refreshedVersion="8" minRefreshableVersion="3" recordCount="442" xr:uid="{2DAE820C-AC53-453B-9034-868D2DC5275B}">
  <cacheSource type="worksheet">
    <worksheetSource ref="A1:J1048576" sheet="SelectionCTGY_M"/>
  </cacheSource>
  <cacheFields count="10">
    <cacheField name="LOCATION" numFmtId="0">
      <sharedItems containsBlank="1"/>
    </cacheField>
    <cacheField name="Country" numFmtId="0">
      <sharedItems containsBlank="1" count="34">
        <s v="Austria"/>
        <s v="Belgium"/>
        <s v="Canada"/>
        <s v="Switzerland"/>
        <s v="Colombia"/>
        <s v="Czechia"/>
        <s v="Germany"/>
        <s v="Denmark"/>
        <s v="Spain"/>
        <s v="Estonia"/>
        <s v="Finland"/>
        <s v="France"/>
        <s v="United Kingdom"/>
        <s v="Greece"/>
        <s v="Hungary"/>
        <s v="Ireland"/>
        <s v="Iceland"/>
        <s v="Israel"/>
        <s v="Italy"/>
        <s v="Korea"/>
        <s v="Lithuania"/>
        <s v="Luxembourg"/>
        <s v="Latvia"/>
        <s v="Mexico"/>
        <s v="Netherlands"/>
        <s v="Norway"/>
        <s v="Poland"/>
        <s v="Portugal"/>
        <s v="Slovak Republic"/>
        <s v="Slovenia"/>
        <s v="Sweden"/>
        <s v="Türkiye"/>
        <s v="United States"/>
        <m/>
      </sharedItems>
    </cacheField>
    <cacheField name="EXPENDITURE" numFmtId="0">
      <sharedItems containsBlank="1"/>
    </cacheField>
    <cacheField name="Expenditure2" numFmtId="0">
      <sharedItems containsBlank="1"/>
    </cacheField>
    <cacheField name="TIME" numFmtId="0">
      <sharedItems containsBlank="1" count="3">
        <s v="2024-02"/>
        <m/>
        <s v="2024-01" u="1"/>
      </sharedItems>
    </cacheField>
    <cacheField name="Time period" numFmtId="0">
      <sharedItems containsNonDate="0" containsString="0" containsBlank="1"/>
    </cacheField>
    <cacheField name="Value" numFmtId="0">
      <sharedItems containsString="0" containsBlank="1" containsNumber="1" minValue="-1.9470000000000001" maxValue="18.495349999999998"/>
    </cacheField>
    <cacheField name="Observation value" numFmtId="0">
      <sharedItems containsNonDate="0" containsString="0" containsBlank="1"/>
    </cacheField>
    <cacheField name="OBS_STATUS" numFmtId="0">
      <sharedItems containsBlank="1"/>
    </cacheField>
    <cacheField name="Subject" numFmtId="0">
      <sharedItems containsBlank="1" count="38">
        <s v="CPI: 01- Food and non-alcoholic beverages"/>
        <s v="CPI: 02- Alcoholic beverages, tobacco and narcotics"/>
        <s v="CPI: 03- Clothing and footwear"/>
        <s v="CPI: 04- Housing, water, electricity, gas and other fuels"/>
        <s v="CPI: 05- Furnishings, household equipment and routine household maintenance"/>
        <s v="CPI: 06- Health"/>
        <s v="CPI: 07- Transport"/>
        <s v="CPI: 08- Communication"/>
        <s v="CPI: 09- Recreation and culture"/>
        <s v="CPI: 10- Education"/>
        <s v="CPI: 11- Restaurants and hotels"/>
        <s v="CPI: 12- Miscellaneous goods and services"/>
        <m/>
        <s v="CPI: 01 - Food and non-alcoholic beverages" u="1"/>
        <s v="CPI: 02 - Alcoholic beverages, tobacco and narcotics" u="1"/>
        <s v="CPI: 03 - Clothing and footwear" u="1"/>
        <s v="CPI: 04 - Housing, water, electricity, gas and other fuels" u="1"/>
        <s v="CPI: 05 - Furnishings, household equipment and routine household maintenance" u="1"/>
        <s v="CPI: 06 - Health" u="1"/>
        <s v="CPI: 07 - Transport" u="1"/>
        <s v="CPI: 08 - Communication" u="1"/>
        <s v="CPI: 09 - Recreation and culture" u="1"/>
        <s v="CPI: 10 - Education" u="1"/>
        <s v="CPI: 11 - Restaurants and hotels" u="1"/>
        <s v="CPI: 12 - Miscellaneous goods and services" u="1"/>
        <s v="_T" u="1"/>
        <s v="CP01" u="1"/>
        <s v="CP02" u="1"/>
        <s v="CP03" u="1"/>
        <s v="CP04" u="1"/>
        <s v="CP05" u="1"/>
        <s v="CP06" u="1"/>
        <s v="CP07" u="1"/>
        <s v="CP08" u="1"/>
        <s v="CP09" u="1"/>
        <s v="CP10" u="1"/>
        <s v="CP11" u="1"/>
        <s v="CP1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NZL"/>
    <x v="0"/>
    <s v="CPALTT01"/>
    <x v="0"/>
    <s v="GY"/>
    <s v="Percentage change on the same period of the previous year"/>
    <s v="Q"/>
    <s v="Quarterly"/>
    <s v="2023-Q4"/>
    <s v="Q4-2023"/>
    <s v="PC"/>
    <s v="Percentage"/>
    <n v="0"/>
    <s v="Units"/>
    <m/>
    <m/>
    <n v="4.6550289999999999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s v="NZL"/>
    <x v="0"/>
    <s v="CP040000"/>
    <x v="0"/>
    <s v="CTGY"/>
    <s v="Contribution to annual inflation"/>
    <s v="Q"/>
    <s v="Quarterly"/>
    <x v="0"/>
    <s v="Q4-2023"/>
    <s v="PC_PNT"/>
    <s v="Percentage points"/>
    <n v="0"/>
    <s v="Units"/>
    <m/>
    <m/>
    <n v="1.2301299999999999"/>
    <m/>
    <m/>
  </r>
  <r>
    <s v="NZL"/>
    <x v="0"/>
    <s v="CP010000"/>
    <x v="1"/>
    <s v="CTGY"/>
    <s v="Contribution to annual inflation"/>
    <s v="Q"/>
    <s v="Quarterly"/>
    <x v="0"/>
    <s v="Q4-2023"/>
    <s v="PC_PNT"/>
    <s v="Percentage points"/>
    <n v="0"/>
    <s v="Units"/>
    <m/>
    <m/>
    <n v="0.73997599999999997"/>
    <m/>
    <m/>
  </r>
  <r>
    <s v="NZL"/>
    <x v="0"/>
    <s v="CPALTT01"/>
    <x v="2"/>
    <s v="CTGY"/>
    <s v="Contribution to annual inflation"/>
    <s v="Q"/>
    <s v="Quarterly"/>
    <x v="0"/>
    <s v="Q4-2023"/>
    <s v="PC_PNT"/>
    <s v="Percentage points"/>
    <n v="0"/>
    <s v="Units"/>
    <m/>
    <m/>
    <n v="4.7528829999999997"/>
    <m/>
    <m/>
  </r>
  <r>
    <s v="NZL"/>
    <x v="0"/>
    <s v="CP030000"/>
    <x v="3"/>
    <s v="CTGY"/>
    <s v="Contribution to annual inflation"/>
    <s v="Q"/>
    <s v="Quarterly"/>
    <x v="0"/>
    <s v="Q4-2023"/>
    <s v="PC_PNT"/>
    <s v="Percentage points"/>
    <n v="0"/>
    <s v="Units"/>
    <m/>
    <m/>
    <n v="0.14891480000000001"/>
    <m/>
    <m/>
  </r>
  <r>
    <s v="NZL"/>
    <x v="0"/>
    <s v="CP020000"/>
    <x v="4"/>
    <s v="CTGY"/>
    <s v="Contribution to annual inflation"/>
    <s v="Q"/>
    <s v="Quarterly"/>
    <x v="0"/>
    <s v="Q4-2023"/>
    <s v="PC_PNT"/>
    <s v="Percentage points"/>
    <n v="0"/>
    <s v="Units"/>
    <m/>
    <m/>
    <n v="0.71031149999999998"/>
    <m/>
    <m/>
  </r>
  <r>
    <s v="NZL"/>
    <x v="0"/>
    <s v="CP070000"/>
    <x v="5"/>
    <s v="CTGY"/>
    <s v="Contribution to annual inflation"/>
    <s v="Q"/>
    <s v="Quarterly"/>
    <x v="0"/>
    <s v="Q4-2023"/>
    <s v="PC_PNT"/>
    <s v="Percentage points"/>
    <n v="0"/>
    <s v="Units"/>
    <m/>
    <m/>
    <n v="0.49100440000000001"/>
    <m/>
    <m/>
  </r>
  <r>
    <s v="NZL"/>
    <x v="0"/>
    <s v="CP060000"/>
    <x v="6"/>
    <s v="CTGY"/>
    <s v="Contribution to annual inflation"/>
    <s v="Q"/>
    <s v="Quarterly"/>
    <x v="0"/>
    <s v="Q4-2023"/>
    <s v="PC_PNT"/>
    <s v="Percentage points"/>
    <n v="0"/>
    <s v="Units"/>
    <m/>
    <m/>
    <n v="0.13424910000000001"/>
    <m/>
    <m/>
  </r>
  <r>
    <s v="NZL"/>
    <x v="0"/>
    <s v="CP050000"/>
    <x v="7"/>
    <s v="CTGY"/>
    <s v="Contribution to annual inflation"/>
    <s v="Q"/>
    <s v="Quarterly"/>
    <x v="0"/>
    <s v="Q4-2023"/>
    <s v="PC_PNT"/>
    <s v="Percentage points"/>
    <n v="0"/>
    <s v="Units"/>
    <m/>
    <m/>
    <n v="5.1331479999999999E-2"/>
    <m/>
    <m/>
  </r>
  <r>
    <s v="NZL"/>
    <x v="0"/>
    <s v="CP080000"/>
    <x v="8"/>
    <s v="CTGY"/>
    <s v="Contribution to annual inflation"/>
    <s v="Q"/>
    <s v="Quarterly"/>
    <x v="0"/>
    <s v="Q4-2023"/>
    <s v="PC_PNT"/>
    <s v="Percentage points"/>
    <n v="0"/>
    <s v="Units"/>
    <m/>
    <m/>
    <n v="8.2374219999999998E-2"/>
    <m/>
    <m/>
  </r>
  <r>
    <s v="NZL"/>
    <x v="0"/>
    <s v="CP090000"/>
    <x v="9"/>
    <s v="CTGY"/>
    <s v="Contribution to annual inflation"/>
    <s v="Q"/>
    <s v="Quarterly"/>
    <x v="0"/>
    <s v="Q4-2023"/>
    <s v="PC_PNT"/>
    <s v="Percentage points"/>
    <n v="0"/>
    <s v="Units"/>
    <m/>
    <m/>
    <n v="0.297931"/>
    <m/>
    <m/>
  </r>
  <r>
    <s v="NZL"/>
    <x v="0"/>
    <s v="CP110000"/>
    <x v="10"/>
    <s v="CTGY"/>
    <s v="Contribution to annual inflation"/>
    <s v="Q"/>
    <s v="Quarterly"/>
    <x v="0"/>
    <s v="Q4-2023"/>
    <s v="PC_PNT"/>
    <s v="Percentage points"/>
    <n v="0"/>
    <s v="Units"/>
    <m/>
    <m/>
    <n v="0.35755579999999998"/>
    <m/>
    <m/>
  </r>
  <r>
    <s v="NZL"/>
    <x v="0"/>
    <s v="CP120000"/>
    <x v="11"/>
    <s v="CTGY"/>
    <s v="Contribution to annual inflation"/>
    <s v="Q"/>
    <s v="Quarterly"/>
    <x v="0"/>
    <s v="Q4-2023"/>
    <s v="PC_PNT"/>
    <s v="Percentage points"/>
    <n v="0"/>
    <s v="Units"/>
    <m/>
    <m/>
    <n v="0.43081609999999998"/>
    <m/>
    <m/>
  </r>
  <r>
    <s v="NZL"/>
    <x v="0"/>
    <s v="CP100000"/>
    <x v="12"/>
    <s v="CTGY"/>
    <s v="Contribution to annual inflation"/>
    <s v="Q"/>
    <s v="Quarterly"/>
    <x v="0"/>
    <s v="Q4-2023"/>
    <s v="PC_PNT"/>
    <s v="Percentage points"/>
    <n v="0"/>
    <s v="Units"/>
    <m/>
    <m/>
    <n v="7.8288910000000003E-2"/>
    <m/>
    <m/>
  </r>
  <r>
    <m/>
    <x v="1"/>
    <m/>
    <x v="13"/>
    <m/>
    <m/>
    <m/>
    <m/>
    <x v="1"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">
  <r>
    <s v="POL"/>
    <x v="0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2.8"/>
  </r>
  <r>
    <s v="CAN"/>
    <x v="1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2.7831709999999998"/>
  </r>
  <r>
    <s v="MEX"/>
    <x v="2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4.4007620000000003"/>
  </r>
  <r>
    <s v="AUT"/>
    <x v="3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4.3147209999999996"/>
  </r>
  <r>
    <s v="SVK"/>
    <x v="4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3.3928569999999998"/>
  </r>
  <r>
    <s v="DNK"/>
    <x v="5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0.76595749999999996"/>
  </r>
  <r>
    <s v="COL"/>
    <x v="6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7.7373820000000002"/>
  </r>
  <r>
    <s v="GBR"/>
    <x v="7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3.8"/>
  </r>
  <r>
    <s v="NOR"/>
    <x v="8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4.50237"/>
  </r>
  <r>
    <s v="ESP"/>
    <x v="9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2.8038989999999999"/>
  </r>
  <r>
    <s v="SWE"/>
    <x v="10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4.5323630000000001"/>
  </r>
  <r>
    <s v="KOR"/>
    <x v="11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3.1179190000000001"/>
  </r>
  <r>
    <s v="ITA"/>
    <x v="12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0.75440070000000004"/>
  </r>
  <r>
    <s v="IRL"/>
    <x v="13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3.4"/>
  </r>
  <r>
    <s v="BEL"/>
    <x v="14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3.1981090000000001"/>
  </r>
  <r>
    <s v="LVA"/>
    <x v="15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0.4184985"/>
  </r>
  <r>
    <s v="LTU"/>
    <x v="16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0.7385159"/>
  </r>
  <r>
    <s v="ISL"/>
    <x v="17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6.5968739999999997"/>
  </r>
  <r>
    <s v="HUN"/>
    <x v="18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3.7"/>
  </r>
  <r>
    <s v="ISR"/>
    <x v="19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2.5291830000000002"/>
  </r>
  <r>
    <s v="TUR"/>
    <x v="20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67.069190000000006"/>
  </r>
  <r>
    <s v="USA"/>
    <x v="21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3.1531709999999999"/>
  </r>
  <r>
    <s v="FRA"/>
    <x v="22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2.9625149999999998"/>
  </r>
  <r>
    <s v="GRC"/>
    <x v="23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2.9217409999999999"/>
  </r>
  <r>
    <s v="LUX"/>
    <x v="24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3.1972330000000002"/>
  </r>
  <r>
    <s v="CHE"/>
    <x v="25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1.1684129999999999"/>
  </r>
  <r>
    <s v="FIN"/>
    <x v="26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2.9584800000000002"/>
  </r>
  <r>
    <s v="SVN"/>
    <x v="27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3.4221780000000002"/>
  </r>
  <r>
    <s v="PRT"/>
    <x v="28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2.068010000000000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9">
  <r>
    <s v="POL"/>
    <x v="0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2.8"/>
    <m/>
  </r>
  <r>
    <s v="CAN"/>
    <x v="1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2.7831709999999998"/>
    <m/>
  </r>
  <r>
    <s v="MEX"/>
    <x v="2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4.4007620000000003"/>
    <m/>
  </r>
  <r>
    <s v="AUT"/>
    <x v="3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4.3147209999999996"/>
    <m/>
  </r>
  <r>
    <s v="SVK"/>
    <x v="4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3.3928569999999998"/>
    <m/>
  </r>
  <r>
    <s v="DNK"/>
    <x v="5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0.76595749999999996"/>
    <m/>
  </r>
  <r>
    <s v="COL"/>
    <x v="6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7.7373820000000002"/>
    <m/>
  </r>
  <r>
    <s v="GBR"/>
    <x v="7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3.8"/>
    <m/>
  </r>
  <r>
    <s v="NOR"/>
    <x v="8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4.50237"/>
    <m/>
  </r>
  <r>
    <s v="ESP"/>
    <x v="9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2.8038989999999999"/>
    <m/>
  </r>
  <r>
    <s v="SWE"/>
    <x v="10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4.5323630000000001"/>
    <m/>
  </r>
  <r>
    <s v="KOR"/>
    <x v="11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3.1179190000000001"/>
    <m/>
  </r>
  <r>
    <s v="ITA"/>
    <x v="12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0.75440070000000004"/>
    <m/>
  </r>
  <r>
    <s v="IRL"/>
    <x v="13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3.4"/>
    <m/>
  </r>
  <r>
    <s v="BEL"/>
    <x v="14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3.1981090000000001"/>
    <m/>
  </r>
  <r>
    <s v="LVA"/>
    <x v="15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0.4184985"/>
    <m/>
  </r>
  <r>
    <s v="LTU"/>
    <x v="16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0.7385159"/>
    <m/>
  </r>
  <r>
    <s v="ISL"/>
    <x v="17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6.5968739999999997"/>
    <m/>
  </r>
  <r>
    <s v="HUN"/>
    <x v="18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3.7"/>
    <m/>
  </r>
  <r>
    <s v="ISR"/>
    <x v="19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2.5291830000000002"/>
    <m/>
  </r>
  <r>
    <s v="TUR"/>
    <x v="20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67.069190000000006"/>
    <m/>
  </r>
  <r>
    <s v="USA"/>
    <x v="21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3.1531709999999999"/>
    <m/>
  </r>
  <r>
    <s v="FRA"/>
    <x v="22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2.9625149999999998"/>
    <m/>
  </r>
  <r>
    <s v="GRC"/>
    <x v="23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2.9217409999999999"/>
    <m/>
  </r>
  <r>
    <s v="LUX"/>
    <x v="24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3.1972330000000002"/>
    <m/>
  </r>
  <r>
    <s v="CHE"/>
    <x v="25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1.1684129999999999"/>
    <m/>
  </r>
  <r>
    <s v="FIN"/>
    <x v="26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2.9584800000000002"/>
    <m/>
  </r>
  <r>
    <s v="SVN"/>
    <x v="27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3.4221780000000002"/>
    <m/>
  </r>
  <r>
    <s v="PRT"/>
    <x v="28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2.0680100000000001"/>
    <m/>
  </r>
  <r>
    <s v="EST"/>
    <x v="29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4.1549300000000002"/>
    <m/>
  </r>
  <r>
    <s v="CZE"/>
    <x v="30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1.968771"/>
    <m/>
  </r>
  <r>
    <s v="NLD"/>
    <x v="31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2.8123740000000002"/>
    <m/>
  </r>
  <r>
    <s v="DEU"/>
    <x v="32"/>
    <s v="CPALTT01"/>
    <x v="0"/>
    <s v="GY"/>
    <s v="Percentage change on the same period of the previous year"/>
    <s v="M"/>
    <s v="Monthly"/>
    <s v="2024-02"/>
    <d v="2024-02-01T00:00:00"/>
    <s v="PC"/>
    <s v="Percentage"/>
    <n v="0"/>
    <s v="Units"/>
    <m/>
    <m/>
    <n v="2.5173610000000002"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  <r>
    <m/>
    <x v="33"/>
    <m/>
    <x v="1"/>
    <m/>
    <m/>
    <m/>
    <m/>
    <m/>
    <m/>
    <m/>
    <m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2">
  <r>
    <s v="AUT"/>
    <x v="0"/>
    <s v="CP01"/>
    <s v="Food and non-alcoholic beverages"/>
    <x v="0"/>
    <m/>
    <n v="0.42799999999999999"/>
    <m/>
    <s v="A"/>
    <x v="0"/>
  </r>
  <r>
    <s v="AUT"/>
    <x v="0"/>
    <s v="CP02"/>
    <s v="Alcoholic beverages, tobacco and narcotics"/>
    <x v="0"/>
    <m/>
    <n v="0.16600000000000001"/>
    <m/>
    <s v="A"/>
    <x v="1"/>
  </r>
  <r>
    <s v="AUT"/>
    <x v="0"/>
    <s v="CP03"/>
    <s v="Clothing and footwear"/>
    <x v="0"/>
    <m/>
    <n v="7.3999999999999996E-2"/>
    <m/>
    <s v="A"/>
    <x v="2"/>
  </r>
  <r>
    <s v="AUT"/>
    <x v="0"/>
    <s v="CP04"/>
    <s v="Housing, water, electricity, gas and other fuels"/>
    <x v="0"/>
    <m/>
    <n v="0.85099999999999998"/>
    <m/>
    <s v="A"/>
    <x v="3"/>
  </r>
  <r>
    <s v="AUT"/>
    <x v="0"/>
    <s v="CP05"/>
    <s v="Furnishings, household equipment and routine household maintenance"/>
    <x v="0"/>
    <m/>
    <n v="0.153"/>
    <m/>
    <s v="A"/>
    <x v="4"/>
  </r>
  <r>
    <s v="AUT"/>
    <x v="0"/>
    <s v="CP06"/>
    <s v="Health"/>
    <x v="0"/>
    <m/>
    <n v="0.28699999999999998"/>
    <m/>
    <s v="A"/>
    <x v="5"/>
  </r>
  <r>
    <s v="AUT"/>
    <x v="0"/>
    <s v="CP07"/>
    <s v="Transport"/>
    <x v="0"/>
    <m/>
    <n v="0.19600000000000001"/>
    <m/>
    <s v="A"/>
    <x v="6"/>
  </r>
  <r>
    <s v="AUT"/>
    <x v="0"/>
    <s v="CP08"/>
    <s v="Communication"/>
    <x v="0"/>
    <m/>
    <n v="-7.5999999999999998E-2"/>
    <m/>
    <s v="A"/>
    <x v="7"/>
  </r>
  <r>
    <s v="AUT"/>
    <x v="0"/>
    <s v="CP09"/>
    <s v="Recreation and culture"/>
    <x v="0"/>
    <m/>
    <n v="0.55900000000000005"/>
    <m/>
    <s v="A"/>
    <x v="8"/>
  </r>
  <r>
    <s v="AUT"/>
    <x v="0"/>
    <s v="CP10"/>
    <s v="Education"/>
    <x v="0"/>
    <m/>
    <n v="6.2E-2"/>
    <m/>
    <s v="A"/>
    <x v="9"/>
  </r>
  <r>
    <s v="AUT"/>
    <x v="0"/>
    <s v="CP11"/>
    <s v="Restaurants and hotels"/>
    <x v="0"/>
    <m/>
    <n v="1.087"/>
    <m/>
    <s v="A"/>
    <x v="10"/>
  </r>
  <r>
    <s v="AUT"/>
    <x v="0"/>
    <s v="CP12"/>
    <s v="Miscellaneous goods and services"/>
    <x v="0"/>
    <m/>
    <n v="0.51200000000000001"/>
    <m/>
    <s v="A"/>
    <x v="11"/>
  </r>
  <r>
    <s v="BEL"/>
    <x v="1"/>
    <s v="CP01"/>
    <s v="Food and non-alcoholic beverages"/>
    <x v="0"/>
    <m/>
    <n v="0.90443340000000005"/>
    <m/>
    <s v="A"/>
    <x v="0"/>
  </r>
  <r>
    <s v="BEL"/>
    <x v="1"/>
    <s v="CP02"/>
    <s v="Alcoholic beverages, tobacco and narcotics"/>
    <x v="0"/>
    <m/>
    <n v="0.14622979999999999"/>
    <m/>
    <s v="A"/>
    <x v="1"/>
  </r>
  <r>
    <s v="BEL"/>
    <x v="1"/>
    <s v="CP03"/>
    <s v="Clothing and footwear"/>
    <x v="0"/>
    <m/>
    <n v="0.22144510000000001"/>
    <m/>
    <s v="A"/>
    <x v="2"/>
  </r>
  <r>
    <s v="BEL"/>
    <x v="1"/>
    <s v="CP04"/>
    <s v="Housing, water, electricity, gas and other fuels"/>
    <x v="0"/>
    <m/>
    <n v="-0.10938050000000001"/>
    <m/>
    <s v="A"/>
    <x v="3"/>
  </r>
  <r>
    <s v="BEL"/>
    <x v="1"/>
    <s v="CP05"/>
    <s v="Furnishings, household equipment and routine household maintenance"/>
    <x v="0"/>
    <m/>
    <n v="0.20338120000000001"/>
    <m/>
    <s v="A"/>
    <x v="4"/>
  </r>
  <r>
    <s v="BEL"/>
    <x v="1"/>
    <s v="CP06"/>
    <s v="Health"/>
    <x v="0"/>
    <m/>
    <n v="5.9121880000000002E-2"/>
    <m/>
    <s v="A"/>
    <x v="5"/>
  </r>
  <r>
    <s v="BEL"/>
    <x v="1"/>
    <s v="CP07"/>
    <s v="Transport"/>
    <x v="0"/>
    <m/>
    <n v="0.45377499999999998"/>
    <m/>
    <s v="A"/>
    <x v="6"/>
  </r>
  <r>
    <s v="BEL"/>
    <x v="1"/>
    <s v="CP08"/>
    <s v="Communication"/>
    <x v="0"/>
    <m/>
    <n v="3.170162E-2"/>
    <m/>
    <s v="A"/>
    <x v="7"/>
  </r>
  <r>
    <s v="BEL"/>
    <x v="1"/>
    <s v="CP09"/>
    <s v="Recreation and culture"/>
    <x v="0"/>
    <m/>
    <n v="0.45294109999999999"/>
    <m/>
    <s v="A"/>
    <x v="8"/>
  </r>
  <r>
    <s v="BEL"/>
    <x v="1"/>
    <s v="CP10"/>
    <s v="Education"/>
    <x v="0"/>
    <m/>
    <n v="6.4908900000000005E-2"/>
    <m/>
    <s v="A"/>
    <x v="9"/>
  </r>
  <r>
    <s v="BEL"/>
    <x v="1"/>
    <s v="CP11"/>
    <s v="Restaurants and hotels"/>
    <x v="0"/>
    <m/>
    <n v="0.44990019999999997"/>
    <m/>
    <s v="A"/>
    <x v="10"/>
  </r>
  <r>
    <s v="BEL"/>
    <x v="1"/>
    <s v="CP12"/>
    <s v="Miscellaneous goods and services"/>
    <x v="0"/>
    <m/>
    <n v="0.32294669999999998"/>
    <m/>
    <s v="A"/>
    <x v="11"/>
  </r>
  <r>
    <s v="CAN"/>
    <x v="2"/>
    <s v="CP01"/>
    <s v="Food and non-alcoholic beverages"/>
    <x v="0"/>
    <m/>
    <n v="0.27269870000000002"/>
    <m/>
    <s v="A"/>
    <x v="0"/>
  </r>
  <r>
    <s v="CAN"/>
    <x v="2"/>
    <s v="CP02"/>
    <s v="Alcoholic beverages, tobacco and narcotics"/>
    <x v="0"/>
    <m/>
    <n v="0.1247351"/>
    <m/>
    <s v="A"/>
    <x v="1"/>
  </r>
  <r>
    <s v="CAN"/>
    <x v="2"/>
    <s v="CP03"/>
    <s v="Clothing and footwear"/>
    <x v="0"/>
    <m/>
    <n v="-0.20549490000000001"/>
    <m/>
    <s v="A"/>
    <x v="2"/>
  </r>
  <r>
    <s v="CAN"/>
    <x v="2"/>
    <s v="CP04"/>
    <s v="Housing, water, electricity, gas and other fuels"/>
    <x v="0"/>
    <m/>
    <n v="1.749107"/>
    <m/>
    <s v="A"/>
    <x v="3"/>
  </r>
  <r>
    <s v="CAN"/>
    <x v="2"/>
    <s v="CP05"/>
    <s v="Furnishings, household equipment and routine household maintenance"/>
    <x v="0"/>
    <m/>
    <n v="3.5864960000000001E-2"/>
    <m/>
    <s v="A"/>
    <x v="4"/>
  </r>
  <r>
    <s v="CAN"/>
    <x v="2"/>
    <s v="CP06"/>
    <s v="Health"/>
    <x v="0"/>
    <m/>
    <n v="6.7837159999999994E-2"/>
    <m/>
    <s v="A"/>
    <x v="5"/>
  </r>
  <r>
    <s v="CAN"/>
    <x v="2"/>
    <s v="CP07"/>
    <s v="Transport"/>
    <x v="0"/>
    <m/>
    <n v="0.21717139999999999"/>
    <m/>
    <s v="A"/>
    <x v="6"/>
  </r>
  <r>
    <s v="CAN"/>
    <x v="2"/>
    <s v="CP08"/>
    <s v="Communication"/>
    <x v="0"/>
    <m/>
    <n v="-0.46528209999999998"/>
    <m/>
    <s v="A"/>
    <x v="7"/>
  </r>
  <r>
    <s v="CAN"/>
    <x v="2"/>
    <s v="CP09"/>
    <s v="Recreation and culture"/>
    <x v="0"/>
    <m/>
    <n v="0.14035030000000001"/>
    <m/>
    <s v="A"/>
    <x v="8"/>
  </r>
  <r>
    <s v="CAN"/>
    <x v="2"/>
    <s v="CP10"/>
    <s v="Education"/>
    <x v="0"/>
    <m/>
    <n v="3.2486389999999997E-2"/>
    <m/>
    <s v="A"/>
    <x v="9"/>
  </r>
  <r>
    <s v="CAN"/>
    <x v="2"/>
    <s v="CP11"/>
    <s v="Restaurants and hotels"/>
    <x v="0"/>
    <m/>
    <n v="0.31140319999999999"/>
    <m/>
    <s v="A"/>
    <x v="10"/>
  </r>
  <r>
    <s v="CAN"/>
    <x v="2"/>
    <s v="CP12"/>
    <s v="Miscellaneous goods and services"/>
    <x v="0"/>
    <m/>
    <n v="0.49519340000000001"/>
    <m/>
    <s v="A"/>
    <x v="11"/>
  </r>
  <r>
    <s v="CHE"/>
    <x v="3"/>
    <s v="CP01"/>
    <s v="Food and non-alcoholic beverages"/>
    <x v="0"/>
    <m/>
    <n v="8.9443850000000005E-2"/>
    <m/>
    <s v="A"/>
    <x v="0"/>
  </r>
  <r>
    <s v="CHE"/>
    <x v="3"/>
    <s v="CP02"/>
    <s v="Alcoholic beverages, tobacco and narcotics"/>
    <x v="0"/>
    <m/>
    <n v="1.6638150000000001E-2"/>
    <m/>
    <s v="A"/>
    <x v="1"/>
  </r>
  <r>
    <s v="CHE"/>
    <x v="3"/>
    <s v="CP03"/>
    <s v="Clothing and footwear"/>
    <x v="0"/>
    <m/>
    <n v="-9.5937940000000003E-4"/>
    <m/>
    <s v="A"/>
    <x v="2"/>
  </r>
  <r>
    <s v="CHE"/>
    <x v="3"/>
    <s v="CP04"/>
    <s v="Housing, water, electricity, gas and other fuels"/>
    <x v="0"/>
    <m/>
    <n v="0.77197420000000005"/>
    <m/>
    <s v="A"/>
    <x v="3"/>
  </r>
  <r>
    <s v="CHE"/>
    <x v="3"/>
    <s v="CP05"/>
    <s v="Furnishings, household equipment and routine household maintenance"/>
    <x v="0"/>
    <m/>
    <n v="-3.0363270000000001E-2"/>
    <m/>
    <s v="A"/>
    <x v="4"/>
  </r>
  <r>
    <s v="CHE"/>
    <x v="3"/>
    <s v="CP06"/>
    <s v="Health"/>
    <x v="0"/>
    <m/>
    <n v="-5.7514269999999999E-2"/>
    <m/>
    <s v="A"/>
    <x v="5"/>
  </r>
  <r>
    <s v="CHE"/>
    <x v="3"/>
    <s v="CP07"/>
    <s v="Transport"/>
    <x v="0"/>
    <m/>
    <n v="-6.5667799999999998E-2"/>
    <m/>
    <s v="A"/>
    <x v="6"/>
  </r>
  <r>
    <s v="CHE"/>
    <x v="3"/>
    <s v="CP08"/>
    <s v="Communication"/>
    <x v="0"/>
    <m/>
    <n v="1.6763279999999998E-2"/>
    <m/>
    <s v="A"/>
    <x v="7"/>
  </r>
  <r>
    <s v="CHE"/>
    <x v="3"/>
    <s v="CP09"/>
    <s v="Recreation and culture"/>
    <x v="0"/>
    <m/>
    <n v="0.13847290000000001"/>
    <m/>
    <s v="A"/>
    <x v="8"/>
  </r>
  <r>
    <s v="CHE"/>
    <x v="3"/>
    <s v="CP10"/>
    <s v="Education"/>
    <x v="0"/>
    <m/>
    <n v="1.473729E-2"/>
    <m/>
    <s v="A"/>
    <x v="9"/>
  </r>
  <r>
    <s v="CHE"/>
    <x v="3"/>
    <s v="CP11"/>
    <s v="Restaurants and hotels"/>
    <x v="0"/>
    <m/>
    <n v="0.21622069999999999"/>
    <m/>
    <s v="A"/>
    <x v="10"/>
  </r>
  <r>
    <s v="CHE"/>
    <x v="3"/>
    <s v="CP12"/>
    <s v="Miscellaneous goods and services"/>
    <x v="0"/>
    <m/>
    <n v="5.871001E-2"/>
    <m/>
    <s v="A"/>
    <x v="11"/>
  </r>
  <r>
    <s v="COL"/>
    <x v="4"/>
    <s v="CP01"/>
    <s v="Food and non-alcoholic beverages"/>
    <x v="0"/>
    <m/>
    <n v="0.50482369999999999"/>
    <m/>
    <s v="A"/>
    <x v="0"/>
  </r>
  <r>
    <s v="COL"/>
    <x v="4"/>
    <s v="CP02"/>
    <s v="Alcoholic beverages, tobacco and narcotics"/>
    <x v="0"/>
    <m/>
    <n v="0.1378559"/>
    <m/>
    <s v="A"/>
    <x v="1"/>
  </r>
  <r>
    <s v="COL"/>
    <x v="4"/>
    <s v="CP03"/>
    <s v="Clothing and footwear"/>
    <x v="0"/>
    <m/>
    <n v="0.19687360000000001"/>
    <m/>
    <s v="A"/>
    <x v="2"/>
  </r>
  <r>
    <s v="COL"/>
    <x v="4"/>
    <s v="CP04"/>
    <s v="Housing, water, electricity, gas and other fuels"/>
    <x v="0"/>
    <m/>
    <n v="2.20919"/>
    <m/>
    <s v="A"/>
    <x v="3"/>
  </r>
  <r>
    <s v="COL"/>
    <x v="4"/>
    <s v="CP05"/>
    <s v="Furnishings, household equipment and routine household maintenance"/>
    <x v="0"/>
    <m/>
    <n v="0.28622259999999999"/>
    <m/>
    <s v="A"/>
    <x v="4"/>
  </r>
  <r>
    <s v="COL"/>
    <x v="4"/>
    <s v="CP06"/>
    <s v="Health"/>
    <x v="0"/>
    <m/>
    <n v="0.15214330000000001"/>
    <m/>
    <s v="A"/>
    <x v="5"/>
  </r>
  <r>
    <s v="COL"/>
    <x v="4"/>
    <s v="CP07"/>
    <s v="Transport"/>
    <x v="0"/>
    <m/>
    <n v="1.8339639999999999"/>
    <m/>
    <s v="A"/>
    <x v="6"/>
  </r>
  <r>
    <s v="COL"/>
    <x v="4"/>
    <s v="CP08"/>
    <s v="Communication"/>
    <x v="0"/>
    <m/>
    <n v="5.4227729999999997E-3"/>
    <m/>
    <s v="A"/>
    <x v="7"/>
  </r>
  <r>
    <s v="COL"/>
    <x v="4"/>
    <s v="CP09"/>
    <s v="Recreation and culture"/>
    <x v="0"/>
    <m/>
    <n v="0.13800609999999999"/>
    <m/>
    <s v="A"/>
    <x v="8"/>
  </r>
  <r>
    <s v="COL"/>
    <x v="4"/>
    <s v="CP10"/>
    <s v="Education"/>
    <x v="0"/>
    <m/>
    <n v="0.50049220000000005"/>
    <m/>
    <s v="A"/>
    <x v="9"/>
  </r>
  <r>
    <s v="COL"/>
    <x v="4"/>
    <s v="CP11"/>
    <s v="Restaurants and hotels"/>
    <x v="0"/>
    <m/>
    <n v="0.99849770000000004"/>
    <m/>
    <s v="A"/>
    <x v="10"/>
  </r>
  <r>
    <s v="COL"/>
    <x v="4"/>
    <s v="CP12"/>
    <s v="Miscellaneous goods and services"/>
    <x v="0"/>
    <m/>
    <n v="0.42767549999999999"/>
    <m/>
    <s v="A"/>
    <x v="11"/>
  </r>
  <r>
    <s v="CZE"/>
    <x v="5"/>
    <s v="CP01"/>
    <s v="Food and non-alcoholic beverages"/>
    <x v="0"/>
    <m/>
    <n v="-0.87932849999999996"/>
    <m/>
    <s v="A"/>
    <x v="0"/>
  </r>
  <r>
    <s v="CZE"/>
    <x v="5"/>
    <s v="CP02"/>
    <s v="Alcoholic beverages, tobacco and narcotics"/>
    <x v="0"/>
    <m/>
    <n v="0.33894790000000002"/>
    <m/>
    <s v="A"/>
    <x v="1"/>
  </r>
  <r>
    <s v="CZE"/>
    <x v="5"/>
    <s v="CP03"/>
    <s v="Clothing and footwear"/>
    <x v="0"/>
    <m/>
    <n v="0.2416616"/>
    <m/>
    <s v="A"/>
    <x v="2"/>
  </r>
  <r>
    <s v="CZE"/>
    <x v="5"/>
    <s v="CP04"/>
    <s v="Housing, water, electricity, gas and other fuels"/>
    <x v="0"/>
    <m/>
    <n v="0.98235249999999996"/>
    <m/>
    <s v="A"/>
    <x v="3"/>
  </r>
  <r>
    <s v="CZE"/>
    <x v="5"/>
    <s v="CP05"/>
    <s v="Furnishings, household equipment and routine household maintenance"/>
    <x v="0"/>
    <m/>
    <n v="2.3628300000000001E-2"/>
    <m/>
    <s v="A"/>
    <x v="4"/>
  </r>
  <r>
    <s v="CZE"/>
    <x v="5"/>
    <s v="CP06"/>
    <s v="Health"/>
    <x v="0"/>
    <m/>
    <n v="0.12116209999999999"/>
    <m/>
    <s v="A"/>
    <x v="5"/>
  </r>
  <r>
    <s v="CZE"/>
    <x v="5"/>
    <s v="CP07"/>
    <s v="Transport"/>
    <x v="0"/>
    <m/>
    <n v="0.10755530000000001"/>
    <m/>
    <s v="A"/>
    <x v="6"/>
  </r>
  <r>
    <s v="CZE"/>
    <x v="5"/>
    <s v="CP08"/>
    <s v="Communication"/>
    <x v="0"/>
    <m/>
    <n v="5.7821030000000002E-2"/>
    <m/>
    <s v="A"/>
    <x v="7"/>
  </r>
  <r>
    <s v="CZE"/>
    <x v="5"/>
    <s v="CP09"/>
    <s v="Recreation and culture"/>
    <x v="0"/>
    <m/>
    <n v="0.3027627"/>
    <m/>
    <s v="A"/>
    <x v="8"/>
  </r>
  <r>
    <s v="CZE"/>
    <x v="5"/>
    <s v="CP10"/>
    <s v="Education"/>
    <x v="0"/>
    <m/>
    <n v="3.4378060000000002E-2"/>
    <m/>
    <s v="A"/>
    <x v="9"/>
  </r>
  <r>
    <s v="CZE"/>
    <x v="5"/>
    <s v="CP11"/>
    <s v="Restaurants and hotels"/>
    <x v="0"/>
    <m/>
    <n v="0.65520080000000003"/>
    <m/>
    <s v="A"/>
    <x v="10"/>
  </r>
  <r>
    <s v="CZE"/>
    <x v="5"/>
    <s v="CP12"/>
    <s v="Miscellaneous goods and services"/>
    <x v="0"/>
    <m/>
    <n v="0.2180069"/>
    <m/>
    <s v="A"/>
    <x v="11"/>
  </r>
  <r>
    <s v="DEU"/>
    <x v="6"/>
    <s v="CP01"/>
    <s v="Food and non-alcoholic beverages"/>
    <x v="0"/>
    <m/>
    <n v="0.217"/>
    <m/>
    <s v="A"/>
    <x v="0"/>
  </r>
  <r>
    <s v="DEU"/>
    <x v="6"/>
    <s v="CP02"/>
    <s v="Alcoholic beverages, tobacco and narcotics"/>
    <x v="0"/>
    <m/>
    <n v="0.21119270000000001"/>
    <m/>
    <s v="A"/>
    <x v="1"/>
  </r>
  <r>
    <s v="DEU"/>
    <x v="6"/>
    <s v="CP03"/>
    <s v="Clothing and footwear"/>
    <x v="0"/>
    <m/>
    <n v="0.1723741"/>
    <m/>
    <s v="A"/>
    <x v="2"/>
  </r>
  <r>
    <s v="DEU"/>
    <x v="6"/>
    <s v="CP04"/>
    <s v="Housing, water, electricity, gas and other fuels"/>
    <x v="0"/>
    <m/>
    <n v="0.27005210000000002"/>
    <m/>
    <s v="A"/>
    <x v="3"/>
  </r>
  <r>
    <s v="DEU"/>
    <x v="6"/>
    <s v="CP05"/>
    <s v="Furnishings, household equipment and routine household maintenance"/>
    <x v="0"/>
    <m/>
    <n v="0.1176736"/>
    <m/>
    <s v="A"/>
    <x v="4"/>
  </r>
  <r>
    <s v="DEU"/>
    <x v="6"/>
    <s v="CP06"/>
    <s v="Health"/>
    <x v="0"/>
    <m/>
    <n v="0.14932200000000001"/>
    <m/>
    <s v="A"/>
    <x v="5"/>
  </r>
  <r>
    <s v="DEU"/>
    <x v="6"/>
    <s v="CP07"/>
    <s v="Transport"/>
    <x v="0"/>
    <m/>
    <n v="0.227967"/>
    <m/>
    <s v="A"/>
    <x v="6"/>
  </r>
  <r>
    <s v="DEU"/>
    <x v="6"/>
    <s v="CP08"/>
    <s v="Communication"/>
    <x v="0"/>
    <m/>
    <n v="1.2161460000000001E-2"/>
    <m/>
    <s v="A"/>
    <x v="7"/>
  </r>
  <r>
    <s v="DEU"/>
    <x v="6"/>
    <s v="CP09"/>
    <s v="Recreation and culture"/>
    <x v="0"/>
    <m/>
    <n v="0.27143230000000002"/>
    <m/>
    <s v="A"/>
    <x v="8"/>
  </r>
  <r>
    <s v="DEU"/>
    <x v="6"/>
    <s v="CP10"/>
    <s v="Education"/>
    <x v="0"/>
    <m/>
    <n v="3.8536460000000002E-2"/>
    <m/>
    <s v="A"/>
    <x v="9"/>
  </r>
  <r>
    <s v="DEU"/>
    <x v="6"/>
    <s v="CP11"/>
    <s v="Restaurants and hotels"/>
    <x v="0"/>
    <m/>
    <n v="0.29909720000000001"/>
    <m/>
    <s v="A"/>
    <x v="10"/>
  </r>
  <r>
    <s v="DEU"/>
    <x v="6"/>
    <s v="CP12"/>
    <s v="Miscellaneous goods and services"/>
    <x v="0"/>
    <m/>
    <n v="0.53211280000000005"/>
    <m/>
    <s v="A"/>
    <x v="11"/>
  </r>
  <r>
    <s v="DNK"/>
    <x v="7"/>
    <s v="CP01"/>
    <s v="Food and non-alcoholic beverages"/>
    <x v="0"/>
    <m/>
    <n v="-7.1716840000000004E-2"/>
    <m/>
    <s v="A"/>
    <x v="0"/>
  </r>
  <r>
    <s v="DNK"/>
    <x v="7"/>
    <s v="CP02"/>
    <s v="Alcoholic beverages, tobacco and narcotics"/>
    <x v="0"/>
    <m/>
    <n v="6.037406E-2"/>
    <m/>
    <s v="A"/>
    <x v="1"/>
  </r>
  <r>
    <s v="DNK"/>
    <x v="7"/>
    <s v="CP03"/>
    <s v="Clothing and footwear"/>
    <x v="0"/>
    <m/>
    <n v="-2.3729070000000001E-2"/>
    <m/>
    <s v="A"/>
    <x v="2"/>
  </r>
  <r>
    <s v="DNK"/>
    <x v="7"/>
    <s v="CP04"/>
    <s v="Housing, water, electricity, gas and other fuels"/>
    <x v="0"/>
    <m/>
    <n v="-0.108947"/>
    <m/>
    <s v="A"/>
    <x v="3"/>
  </r>
  <r>
    <s v="DNK"/>
    <x v="7"/>
    <s v="CP05"/>
    <s v="Furnishings, household equipment and routine household maintenance"/>
    <x v="0"/>
    <m/>
    <n v="-0.14433289999999999"/>
    <m/>
    <s v="A"/>
    <x v="4"/>
  </r>
  <r>
    <s v="DNK"/>
    <x v="7"/>
    <s v="CP06"/>
    <s v="Health"/>
    <x v="0"/>
    <m/>
    <n v="9.5650840000000001E-2"/>
    <m/>
    <s v="A"/>
    <x v="5"/>
  </r>
  <r>
    <s v="DNK"/>
    <x v="7"/>
    <s v="CP07"/>
    <s v="Transport"/>
    <x v="0"/>
    <m/>
    <n v="8.4681960000000001E-2"/>
    <m/>
    <s v="A"/>
    <x v="6"/>
  </r>
  <r>
    <s v="DNK"/>
    <x v="7"/>
    <s v="CP08"/>
    <s v="Communication"/>
    <x v="0"/>
    <m/>
    <n v="-5.6755800000000002E-2"/>
    <m/>
    <s v="A"/>
    <x v="7"/>
  </r>
  <r>
    <s v="DNK"/>
    <x v="7"/>
    <s v="CP09"/>
    <s v="Recreation and culture"/>
    <x v="0"/>
    <m/>
    <n v="0.32747779999999999"/>
    <m/>
    <s v="A"/>
    <x v="8"/>
  </r>
  <r>
    <s v="DNK"/>
    <x v="7"/>
    <s v="CP10"/>
    <s v="Education"/>
    <x v="0"/>
    <m/>
    <n v="5.0069790000000003E-2"/>
    <m/>
    <s v="A"/>
    <x v="9"/>
  </r>
  <r>
    <s v="DNK"/>
    <x v="7"/>
    <s v="CP11"/>
    <s v="Restaurants and hotels"/>
    <x v="0"/>
    <m/>
    <n v="0.32382919999999998"/>
    <m/>
    <s v="A"/>
    <x v="10"/>
  </r>
  <r>
    <s v="DNK"/>
    <x v="7"/>
    <s v="CP12"/>
    <s v="Miscellaneous goods and services"/>
    <x v="0"/>
    <m/>
    <n v="0.27835919999999997"/>
    <m/>
    <s v="A"/>
    <x v="11"/>
  </r>
  <r>
    <s v="ESP"/>
    <x v="8"/>
    <s v="CP01"/>
    <s v="Food and non-alcoholic beverages"/>
    <x v="0"/>
    <m/>
    <n v="1.0566759999999999"/>
    <m/>
    <s v="A"/>
    <x v="0"/>
  </r>
  <r>
    <s v="ESP"/>
    <x v="8"/>
    <s v="CP02"/>
    <s v="Alcoholic beverages, tobacco and narcotics"/>
    <x v="0"/>
    <m/>
    <n v="0.18403729999999999"/>
    <m/>
    <s v="A"/>
    <x v="1"/>
  </r>
  <r>
    <s v="ESP"/>
    <x v="8"/>
    <s v="CP03"/>
    <s v="Clothing and footwear"/>
    <x v="0"/>
    <m/>
    <n v="5.5561239999999998E-2"/>
    <m/>
    <s v="A"/>
    <x v="2"/>
  </r>
  <r>
    <s v="ESP"/>
    <x v="8"/>
    <s v="CP04"/>
    <s v="Housing, water, electricity, gas and other fuels"/>
    <x v="0"/>
    <m/>
    <n v="-0.32580949999999997"/>
    <m/>
    <s v="A"/>
    <x v="3"/>
  </r>
  <r>
    <s v="ESP"/>
    <x v="8"/>
    <s v="CP05"/>
    <s v="Furnishings, household equipment and routine household maintenance"/>
    <x v="0"/>
    <m/>
    <n v="8.3690050000000002E-2"/>
    <m/>
    <s v="A"/>
    <x v="4"/>
  </r>
  <r>
    <s v="ESP"/>
    <x v="8"/>
    <s v="CP06"/>
    <s v="Health"/>
    <x v="0"/>
    <m/>
    <n v="0.1289498"/>
    <m/>
    <s v="A"/>
    <x v="5"/>
  </r>
  <r>
    <s v="ESP"/>
    <x v="8"/>
    <s v="CP07"/>
    <s v="Transport"/>
    <x v="0"/>
    <m/>
    <n v="0.34888920000000001"/>
    <m/>
    <s v="A"/>
    <x v="6"/>
  </r>
  <r>
    <s v="ESP"/>
    <x v="8"/>
    <s v="CP08"/>
    <s v="Communication"/>
    <x v="0"/>
    <m/>
    <n v="1.485154E-2"/>
    <m/>
    <s v="A"/>
    <x v="7"/>
  </r>
  <r>
    <s v="ESP"/>
    <x v="8"/>
    <s v="CP09"/>
    <s v="Recreation and culture"/>
    <x v="0"/>
    <m/>
    <n v="0.21137549999999999"/>
    <m/>
    <s v="A"/>
    <x v="8"/>
  </r>
  <r>
    <s v="ESP"/>
    <x v="8"/>
    <s v="CP10"/>
    <s v="Education"/>
    <x v="0"/>
    <m/>
    <n v="5.595588E-2"/>
    <m/>
    <s v="A"/>
    <x v="9"/>
  </r>
  <r>
    <s v="ESP"/>
    <x v="8"/>
    <s v="CP11"/>
    <s v="Restaurants and hotels"/>
    <x v="0"/>
    <m/>
    <n v="0.73055919999999996"/>
    <m/>
    <s v="A"/>
    <x v="10"/>
  </r>
  <r>
    <s v="ESP"/>
    <x v="8"/>
    <s v="CP12"/>
    <s v="Miscellaneous goods and services"/>
    <x v="0"/>
    <m/>
    <n v="0.25953929999999997"/>
    <m/>
    <s v="A"/>
    <x v="11"/>
  </r>
  <r>
    <s v="EST"/>
    <x v="9"/>
    <s v="CP01"/>
    <s v="Food and non-alcoholic beverages"/>
    <x v="0"/>
    <m/>
    <n v="0.71847030000000001"/>
    <m/>
    <s v="A"/>
    <x v="0"/>
  </r>
  <r>
    <s v="EST"/>
    <x v="9"/>
    <s v="CP02"/>
    <s v="Alcoholic beverages, tobacco and narcotics"/>
    <x v="0"/>
    <m/>
    <n v="0.44569170000000002"/>
    <m/>
    <s v="A"/>
    <x v="1"/>
  </r>
  <r>
    <s v="EST"/>
    <x v="9"/>
    <s v="CP03"/>
    <s v="Clothing and footwear"/>
    <x v="0"/>
    <m/>
    <n v="0.193934"/>
    <m/>
    <s v="A"/>
    <x v="2"/>
  </r>
  <r>
    <s v="EST"/>
    <x v="9"/>
    <s v="CP04"/>
    <s v="Housing, water, electricity, gas and other fuels"/>
    <x v="0"/>
    <m/>
    <n v="0.78250330000000001"/>
    <m/>
    <s v="A"/>
    <x v="3"/>
  </r>
  <r>
    <s v="EST"/>
    <x v="9"/>
    <s v="CP05"/>
    <s v="Furnishings, household equipment and routine household maintenance"/>
    <x v="0"/>
    <m/>
    <n v="0.19978280000000001"/>
    <m/>
    <s v="A"/>
    <x v="4"/>
  </r>
  <r>
    <s v="EST"/>
    <x v="9"/>
    <s v="CP06"/>
    <s v="Health"/>
    <x v="0"/>
    <m/>
    <n v="0.5055866"/>
    <m/>
    <s v="A"/>
    <x v="5"/>
  </r>
  <r>
    <s v="EST"/>
    <x v="9"/>
    <s v="CP07"/>
    <s v="Transport"/>
    <x v="0"/>
    <m/>
    <n v="0.19552919999999999"/>
    <m/>
    <s v="A"/>
    <x v="6"/>
  </r>
  <r>
    <s v="EST"/>
    <x v="9"/>
    <s v="CP08"/>
    <s v="Communication"/>
    <x v="0"/>
    <m/>
    <n v="4.755028E-2"/>
    <m/>
    <s v="A"/>
    <x v="7"/>
  </r>
  <r>
    <s v="EST"/>
    <x v="9"/>
    <s v="CP09"/>
    <s v="Recreation and culture"/>
    <x v="0"/>
    <m/>
    <n v="0.45274490000000001"/>
    <m/>
    <s v="A"/>
    <x v="8"/>
  </r>
  <r>
    <s v="EST"/>
    <x v="9"/>
    <s v="CP10"/>
    <s v="Education"/>
    <x v="0"/>
    <m/>
    <n v="7.4720759999999997E-2"/>
    <m/>
    <s v="A"/>
    <x v="9"/>
  </r>
  <r>
    <s v="EST"/>
    <x v="9"/>
    <s v="CP11"/>
    <s v="Restaurants and hotels"/>
    <x v="0"/>
    <m/>
    <n v="0.19218569999999999"/>
    <m/>
    <s v="A"/>
    <x v="10"/>
  </r>
  <r>
    <s v="EST"/>
    <x v="9"/>
    <s v="CP12"/>
    <s v="Miscellaneous goods and services"/>
    <x v="0"/>
    <m/>
    <n v="0.34653990000000001"/>
    <m/>
    <s v="A"/>
    <x v="11"/>
  </r>
  <r>
    <s v="FIN"/>
    <x v="10"/>
    <s v="CP01"/>
    <s v="Food and non-alcoholic beverages"/>
    <x v="0"/>
    <m/>
    <n v="-6.9000000000000006E-2"/>
    <m/>
    <s v="A"/>
    <x v="0"/>
  </r>
  <r>
    <s v="FIN"/>
    <x v="10"/>
    <s v="CP02"/>
    <s v="Alcoholic beverages, tobacco and narcotics"/>
    <x v="0"/>
    <m/>
    <n v="0.23899999999999999"/>
    <m/>
    <s v="A"/>
    <x v="1"/>
  </r>
  <r>
    <s v="FIN"/>
    <x v="10"/>
    <s v="CP03"/>
    <s v="Clothing and footwear"/>
    <x v="0"/>
    <m/>
    <n v="0.158"/>
    <m/>
    <s v="A"/>
    <x v="2"/>
  </r>
  <r>
    <s v="FIN"/>
    <x v="10"/>
    <s v="CP04"/>
    <s v="Housing, water, electricity, gas and other fuels"/>
    <x v="0"/>
    <m/>
    <n v="1.276"/>
    <m/>
    <s v="A"/>
    <x v="3"/>
  </r>
  <r>
    <s v="FIN"/>
    <x v="10"/>
    <s v="CP05"/>
    <s v="Furnishings, household equipment and routine household maintenance"/>
    <x v="0"/>
    <m/>
    <n v="-2.1000000000000001E-2"/>
    <m/>
    <s v="A"/>
    <x v="4"/>
  </r>
  <r>
    <s v="FIN"/>
    <x v="10"/>
    <s v="CP06"/>
    <s v="Health"/>
    <x v="0"/>
    <m/>
    <n v="6.3E-2"/>
    <m/>
    <s v="A"/>
    <x v="5"/>
  </r>
  <r>
    <s v="FIN"/>
    <x v="10"/>
    <s v="CP07"/>
    <s v="Transport"/>
    <x v="0"/>
    <m/>
    <n v="-0.08"/>
    <m/>
    <s v="A"/>
    <x v="6"/>
  </r>
  <r>
    <s v="FIN"/>
    <x v="10"/>
    <s v="CP08"/>
    <s v="Communication"/>
    <x v="0"/>
    <m/>
    <n v="8.4000000000000005E-2"/>
    <m/>
    <s v="A"/>
    <x v="7"/>
  </r>
  <r>
    <s v="FIN"/>
    <x v="10"/>
    <s v="CP09"/>
    <s v="Recreation and culture"/>
    <x v="0"/>
    <m/>
    <n v="0.42899999999999999"/>
    <m/>
    <s v="A"/>
    <x v="8"/>
  </r>
  <r>
    <s v="FIN"/>
    <x v="10"/>
    <s v="CP10"/>
    <s v="Education"/>
    <x v="0"/>
    <m/>
    <n v="2.7E-2"/>
    <m/>
    <s v="A"/>
    <x v="9"/>
  </r>
  <r>
    <s v="FIN"/>
    <x v="10"/>
    <s v="CP11"/>
    <s v="Restaurants and hotels"/>
    <x v="0"/>
    <m/>
    <n v="0.3"/>
    <m/>
    <s v="A"/>
    <x v="10"/>
  </r>
  <r>
    <s v="FIN"/>
    <x v="10"/>
    <s v="CP12"/>
    <s v="Miscellaneous goods and services"/>
    <x v="0"/>
    <m/>
    <n v="0.54100000000000004"/>
    <m/>
    <s v="A"/>
    <x v="11"/>
  </r>
  <r>
    <s v="FRA"/>
    <x v="11"/>
    <s v="CP01"/>
    <s v="Food and non-alcoholic beverages"/>
    <x v="0"/>
    <m/>
    <n v="0.52015619999999996"/>
    <m/>
    <s v="A"/>
    <x v="0"/>
  </r>
  <r>
    <s v="FRA"/>
    <x v="11"/>
    <s v="CP02"/>
    <s v="Alcoholic beverages, tobacco and narcotics"/>
    <x v="0"/>
    <m/>
    <n v="0.39784849999999999"/>
    <m/>
    <s v="A"/>
    <x v="1"/>
  </r>
  <r>
    <s v="FRA"/>
    <x v="11"/>
    <s v="CP03"/>
    <s v="Clothing and footwear"/>
    <x v="0"/>
    <m/>
    <n v="2.6445079999999999E-2"/>
    <m/>
    <s v="A"/>
    <x v="2"/>
  </r>
  <r>
    <s v="FRA"/>
    <x v="11"/>
    <s v="CP04"/>
    <s v="Housing, water, electricity, gas and other fuels"/>
    <x v="0"/>
    <m/>
    <n v="0.73014219999999996"/>
    <m/>
    <s v="A"/>
    <x v="3"/>
  </r>
  <r>
    <s v="FRA"/>
    <x v="11"/>
    <s v="CP05"/>
    <s v="Furnishings, household equipment and routine household maintenance"/>
    <x v="0"/>
    <m/>
    <n v="3.060647E-2"/>
    <m/>
    <s v="A"/>
    <x v="4"/>
  </r>
  <r>
    <s v="FRA"/>
    <x v="11"/>
    <s v="CP06"/>
    <s v="Health"/>
    <x v="0"/>
    <m/>
    <n v="6.6948649999999998E-2"/>
    <m/>
    <s v="A"/>
    <x v="5"/>
  </r>
  <r>
    <s v="FRA"/>
    <x v="11"/>
    <s v="CP07"/>
    <s v="Transport"/>
    <x v="0"/>
    <m/>
    <n v="0.24907009999999999"/>
    <m/>
    <s v="A"/>
    <x v="6"/>
  </r>
  <r>
    <s v="FRA"/>
    <x v="11"/>
    <s v="CP08"/>
    <s v="Communication"/>
    <x v="0"/>
    <m/>
    <n v="-0.11051229999999999"/>
    <m/>
    <s v="A"/>
    <x v="7"/>
  </r>
  <r>
    <s v="FRA"/>
    <x v="11"/>
    <s v="CP09"/>
    <s v="Recreation and culture"/>
    <x v="0"/>
    <m/>
    <n v="0.17190920000000001"/>
    <m/>
    <s v="A"/>
    <x v="8"/>
  </r>
  <r>
    <s v="FRA"/>
    <x v="11"/>
    <s v="CP10"/>
    <s v="Education"/>
    <x v="0"/>
    <m/>
    <n v="4.8603689999999998E-3"/>
    <m/>
    <s v="A"/>
    <x v="9"/>
  </r>
  <r>
    <s v="FRA"/>
    <x v="11"/>
    <s v="CP11"/>
    <s v="Restaurants and hotels"/>
    <x v="0"/>
    <m/>
    <n v="0.3359374"/>
    <m/>
    <s v="A"/>
    <x v="10"/>
  </r>
  <r>
    <s v="FRA"/>
    <x v="11"/>
    <s v="CP12"/>
    <s v="Miscellaneous goods and services"/>
    <x v="0"/>
    <m/>
    <n v="0.53750730000000002"/>
    <m/>
    <s v="A"/>
    <x v="11"/>
  </r>
  <r>
    <s v="GBR"/>
    <x v="12"/>
    <s v="CP01"/>
    <s v="Food and non-alcoholic beverages"/>
    <x v="0"/>
    <m/>
    <n v="0.48"/>
    <m/>
    <s v="A"/>
    <x v="0"/>
  </r>
  <r>
    <s v="GBR"/>
    <x v="12"/>
    <s v="CP02"/>
    <s v="Alcoholic beverages, tobacco and narcotics"/>
    <x v="0"/>
    <m/>
    <n v="0.4"/>
    <m/>
    <s v="A"/>
    <x v="1"/>
  </r>
  <r>
    <s v="GBR"/>
    <x v="12"/>
    <s v="CP03"/>
    <s v="Clothing and footwear"/>
    <x v="0"/>
    <m/>
    <n v="0.25"/>
    <m/>
    <s v="A"/>
    <x v="2"/>
  </r>
  <r>
    <s v="GBR"/>
    <x v="12"/>
    <s v="CP04"/>
    <s v="Housing, water, electricity, gas and other fuels"/>
    <x v="0"/>
    <m/>
    <n v="0.87"/>
    <m/>
    <s v="A"/>
    <x v="3"/>
  </r>
  <r>
    <s v="GBR"/>
    <x v="12"/>
    <s v="CP05"/>
    <s v="Furnishings, household equipment and routine household maintenance"/>
    <x v="0"/>
    <m/>
    <n v="0.01"/>
    <m/>
    <s v="A"/>
    <x v="4"/>
  </r>
  <r>
    <s v="GBR"/>
    <x v="12"/>
    <s v="CP06"/>
    <s v="Health"/>
    <x v="0"/>
    <m/>
    <n v="0.12"/>
    <m/>
    <s v="A"/>
    <x v="5"/>
  </r>
  <r>
    <s v="GBR"/>
    <x v="12"/>
    <s v="CP07"/>
    <s v="Transport"/>
    <x v="0"/>
    <m/>
    <n v="-0.05"/>
    <m/>
    <s v="A"/>
    <x v="6"/>
  </r>
  <r>
    <s v="GBR"/>
    <x v="12"/>
    <s v="CP08"/>
    <s v="Communication"/>
    <x v="0"/>
    <m/>
    <n v="0.11"/>
    <m/>
    <s v="A"/>
    <x v="7"/>
  </r>
  <r>
    <s v="GBR"/>
    <x v="12"/>
    <s v="CP09"/>
    <s v="Recreation and culture"/>
    <x v="0"/>
    <m/>
    <n v="0.63"/>
    <m/>
    <s v="A"/>
    <x v="8"/>
  </r>
  <r>
    <s v="GBR"/>
    <x v="12"/>
    <s v="CP10"/>
    <s v="Education"/>
    <x v="0"/>
    <m/>
    <n v="0.1"/>
    <m/>
    <s v="A"/>
    <x v="9"/>
  </r>
  <r>
    <s v="GBR"/>
    <x v="12"/>
    <s v="CP11"/>
    <s v="Restaurants and hotels"/>
    <x v="0"/>
    <m/>
    <n v="0.68"/>
    <m/>
    <s v="A"/>
    <x v="10"/>
  </r>
  <r>
    <s v="GBR"/>
    <x v="12"/>
    <s v="CP12"/>
    <s v="Miscellaneous goods and services"/>
    <x v="0"/>
    <m/>
    <n v="0.24"/>
    <m/>
    <s v="A"/>
    <x v="11"/>
  </r>
  <r>
    <s v="GRC"/>
    <x v="13"/>
    <s v="CP01"/>
    <s v="Food and non-alcoholic beverages"/>
    <x v="0"/>
    <m/>
    <n v="1.4763850000000001"/>
    <m/>
    <s v="A"/>
    <x v="0"/>
  </r>
  <r>
    <s v="GRC"/>
    <x v="13"/>
    <s v="CP02"/>
    <s v="Alcoholic beverages, tobacco and narcotics"/>
    <x v="0"/>
    <m/>
    <n v="9.0924920000000006E-2"/>
    <m/>
    <s v="A"/>
    <x v="1"/>
  </r>
  <r>
    <s v="GRC"/>
    <x v="13"/>
    <s v="CP03"/>
    <s v="Clothing and footwear"/>
    <x v="0"/>
    <m/>
    <n v="-5.489397E-2"/>
    <m/>
    <s v="A"/>
    <x v="2"/>
  </r>
  <r>
    <s v="GRC"/>
    <x v="13"/>
    <s v="CP04"/>
    <s v="Housing, water, electricity, gas and other fuels"/>
    <x v="0"/>
    <m/>
    <n v="-4.1259110000000002E-2"/>
    <m/>
    <s v="A"/>
    <x v="3"/>
  </r>
  <r>
    <s v="GRC"/>
    <x v="13"/>
    <s v="CP05"/>
    <s v="Furnishings, household equipment and routine household maintenance"/>
    <x v="0"/>
    <m/>
    <n v="7.6058310000000004E-2"/>
    <m/>
    <s v="A"/>
    <x v="4"/>
  </r>
  <r>
    <s v="GRC"/>
    <x v="13"/>
    <s v="CP06"/>
    <s v="Health"/>
    <x v="0"/>
    <m/>
    <n v="0.26115240000000001"/>
    <m/>
    <s v="A"/>
    <x v="5"/>
  </r>
  <r>
    <s v="GRC"/>
    <x v="13"/>
    <s v="CP07"/>
    <s v="Transport"/>
    <x v="0"/>
    <m/>
    <n v="7.9664830000000006E-2"/>
    <m/>
    <s v="A"/>
    <x v="6"/>
  </r>
  <r>
    <s v="GRC"/>
    <x v="13"/>
    <s v="CP08"/>
    <s v="Communication"/>
    <x v="0"/>
    <m/>
    <n v="-7.5989109999999999E-2"/>
    <m/>
    <s v="A"/>
    <x v="7"/>
  </r>
  <r>
    <s v="GRC"/>
    <x v="13"/>
    <s v="CP09"/>
    <s v="Recreation and culture"/>
    <x v="0"/>
    <m/>
    <n v="0.11466510000000001"/>
    <m/>
    <s v="A"/>
    <x v="8"/>
  </r>
  <r>
    <s v="GRC"/>
    <x v="13"/>
    <s v="CP10"/>
    <s v="Education"/>
    <x v="0"/>
    <m/>
    <n v="0.1283108"/>
    <m/>
    <s v="A"/>
    <x v="9"/>
  </r>
  <r>
    <s v="GRC"/>
    <x v="13"/>
    <s v="CP11"/>
    <s v="Restaurants and hotels"/>
    <x v="0"/>
    <m/>
    <n v="0.74064609999999997"/>
    <m/>
    <s v="A"/>
    <x v="10"/>
  </r>
  <r>
    <s v="GRC"/>
    <x v="13"/>
    <s v="CP12"/>
    <s v="Miscellaneous goods and services"/>
    <x v="0"/>
    <m/>
    <n v="0.12607560000000001"/>
    <m/>
    <s v="A"/>
    <x v="11"/>
  </r>
  <r>
    <s v="HUN"/>
    <x v="14"/>
    <s v="CP01"/>
    <s v="Food and non-alcoholic beverages"/>
    <x v="0"/>
    <m/>
    <n v="-0.1166982"/>
    <m/>
    <s v="A"/>
    <x v="0"/>
  </r>
  <r>
    <s v="HUN"/>
    <x v="14"/>
    <s v="CP02"/>
    <s v="Alcoholic beverages, tobacco and narcotics"/>
    <x v="0"/>
    <m/>
    <n v="0.37536560000000002"/>
    <m/>
    <s v="A"/>
    <x v="1"/>
  </r>
  <r>
    <s v="HUN"/>
    <x v="14"/>
    <s v="CP03"/>
    <s v="Clothing and footwear"/>
    <x v="0"/>
    <m/>
    <n v="0.19447539999999999"/>
    <m/>
    <s v="A"/>
    <x v="2"/>
  </r>
  <r>
    <s v="HUN"/>
    <x v="14"/>
    <s v="CP04"/>
    <s v="Housing, water, electricity, gas and other fuels"/>
    <x v="0"/>
    <m/>
    <n v="-9.8145869999999996E-2"/>
    <m/>
    <s v="A"/>
    <x v="3"/>
  </r>
  <r>
    <s v="HUN"/>
    <x v="14"/>
    <s v="CP05"/>
    <s v="Furnishings, household equipment and routine household maintenance"/>
    <x v="0"/>
    <m/>
    <n v="0.27722439999999998"/>
    <m/>
    <s v="A"/>
    <x v="4"/>
  </r>
  <r>
    <s v="HUN"/>
    <x v="14"/>
    <s v="CP06"/>
    <s v="Health"/>
    <x v="0"/>
    <m/>
    <n v="0.4094912"/>
    <m/>
    <s v="A"/>
    <x v="5"/>
  </r>
  <r>
    <s v="HUN"/>
    <x v="14"/>
    <s v="CP07"/>
    <s v="Transport"/>
    <x v="0"/>
    <m/>
    <n v="-0.13317619999999999"/>
    <m/>
    <s v="A"/>
    <x v="6"/>
  </r>
  <r>
    <s v="HUN"/>
    <x v="14"/>
    <s v="CP08"/>
    <s v="Communication"/>
    <x v="0"/>
    <m/>
    <n v="0.2602042"/>
    <m/>
    <s v="A"/>
    <x v="7"/>
  </r>
  <r>
    <s v="HUN"/>
    <x v="14"/>
    <s v="CP09"/>
    <s v="Recreation and culture"/>
    <x v="0"/>
    <m/>
    <n v="0.75565020000000005"/>
    <m/>
    <s v="A"/>
    <x v="8"/>
  </r>
  <r>
    <s v="HUN"/>
    <x v="14"/>
    <s v="CP10"/>
    <s v="Education"/>
    <x v="0"/>
    <m/>
    <n v="0.13740040000000001"/>
    <m/>
    <s v="A"/>
    <x v="9"/>
  </r>
  <r>
    <s v="HUN"/>
    <x v="14"/>
    <s v="CP11"/>
    <s v="Restaurants and hotels"/>
    <x v="0"/>
    <m/>
    <n v="0.86755649999999995"/>
    <m/>
    <s v="A"/>
    <x v="10"/>
  </r>
  <r>
    <s v="HUN"/>
    <x v="14"/>
    <s v="CP12"/>
    <s v="Miscellaneous goods and services"/>
    <x v="0"/>
    <m/>
    <n v="0.72909970000000002"/>
    <m/>
    <s v="A"/>
    <x v="11"/>
  </r>
  <r>
    <s v="IRL"/>
    <x v="15"/>
    <s v="CP01"/>
    <s v="Food and non-alcoholic beverages"/>
    <x v="0"/>
    <m/>
    <n v="0.42487200000000003"/>
    <m/>
    <s v="A"/>
    <x v="0"/>
  </r>
  <r>
    <s v="IRL"/>
    <x v="15"/>
    <s v="CP02"/>
    <s v="Alcoholic beverages, tobacco and narcotics"/>
    <x v="0"/>
    <m/>
    <n v="0.1848843"/>
    <m/>
    <s v="A"/>
    <x v="1"/>
  </r>
  <r>
    <s v="IRL"/>
    <x v="15"/>
    <s v="CP03"/>
    <s v="Clothing and footwear"/>
    <x v="0"/>
    <m/>
    <n v="-0.21682419999999999"/>
    <m/>
    <s v="A"/>
    <x v="2"/>
  </r>
  <r>
    <s v="IRL"/>
    <x v="15"/>
    <s v="CP04"/>
    <s v="Housing, water, electricity, gas and other fuels"/>
    <x v="0"/>
    <m/>
    <n v="0.67606109999999997"/>
    <m/>
    <s v="A"/>
    <x v="3"/>
  </r>
  <r>
    <s v="IRL"/>
    <x v="15"/>
    <s v="CP05"/>
    <s v="Furnishings, household equipment and routine household maintenance"/>
    <x v="0"/>
    <m/>
    <n v="-1.2119970000000001E-2"/>
    <m/>
    <s v="A"/>
    <x v="4"/>
  </r>
  <r>
    <s v="IRL"/>
    <x v="15"/>
    <s v="CP06"/>
    <s v="Health"/>
    <x v="0"/>
    <m/>
    <n v="8.2652719999999999E-2"/>
    <m/>
    <s v="A"/>
    <x v="5"/>
  </r>
  <r>
    <s v="IRL"/>
    <x v="15"/>
    <s v="CP07"/>
    <s v="Transport"/>
    <x v="0"/>
    <m/>
    <n v="0.3784592"/>
    <m/>
    <s v="A"/>
    <x v="6"/>
  </r>
  <r>
    <s v="IRL"/>
    <x v="15"/>
    <s v="CP08"/>
    <s v="Communication"/>
    <x v="0"/>
    <m/>
    <n v="3.6958350000000001E-2"/>
    <m/>
    <s v="A"/>
    <x v="7"/>
  </r>
  <r>
    <s v="IRL"/>
    <x v="15"/>
    <s v="CP09"/>
    <s v="Recreation and culture"/>
    <x v="0"/>
    <m/>
    <n v="0.49473139999999999"/>
    <m/>
    <s v="A"/>
    <x v="8"/>
  </r>
  <r>
    <s v="IRL"/>
    <x v="15"/>
    <s v="CP10"/>
    <s v="Education"/>
    <x v="0"/>
    <m/>
    <n v="3.0723940000000002E-2"/>
    <m/>
    <s v="A"/>
    <x v="9"/>
  </r>
  <r>
    <s v="IRL"/>
    <x v="15"/>
    <s v="CP11"/>
    <s v="Restaurants and hotels"/>
    <x v="0"/>
    <m/>
    <n v="1.0506169999999999"/>
    <m/>
    <s v="A"/>
    <x v="10"/>
  </r>
  <r>
    <s v="IRL"/>
    <x v="15"/>
    <s v="CP12"/>
    <s v="Miscellaneous goods and services"/>
    <x v="0"/>
    <m/>
    <n v="0.36238999999999999"/>
    <m/>
    <s v="A"/>
    <x v="11"/>
  </r>
  <r>
    <s v="ISL"/>
    <x v="16"/>
    <s v="CP01"/>
    <s v="Food and non-alcoholic beverages"/>
    <x v="0"/>
    <m/>
    <n v="1.1306290000000001"/>
    <m/>
    <s v="A"/>
    <x v="0"/>
  </r>
  <r>
    <s v="ISL"/>
    <x v="16"/>
    <s v="CP02"/>
    <s v="Alcoholic beverages, tobacco and narcotics"/>
    <x v="0"/>
    <m/>
    <n v="0.117339"/>
    <m/>
    <s v="A"/>
    <x v="1"/>
  </r>
  <r>
    <s v="ISL"/>
    <x v="16"/>
    <s v="CP03"/>
    <s v="Clothing and footwear"/>
    <x v="0"/>
    <m/>
    <n v="0.27315119999999998"/>
    <m/>
    <s v="A"/>
    <x v="2"/>
  </r>
  <r>
    <s v="ISL"/>
    <x v="16"/>
    <s v="CP04"/>
    <s v="Housing, water, electricity, gas and other fuels"/>
    <x v="0"/>
    <m/>
    <n v="3.3358970000000001"/>
    <m/>
    <s v="A"/>
    <x v="3"/>
  </r>
  <r>
    <s v="ISL"/>
    <x v="16"/>
    <s v="CP05"/>
    <s v="Furnishings, household equipment and routine household maintenance"/>
    <x v="0"/>
    <m/>
    <n v="4.1679910000000001E-2"/>
    <m/>
    <s v="A"/>
    <x v="4"/>
  </r>
  <r>
    <s v="ISL"/>
    <x v="16"/>
    <s v="CP06"/>
    <s v="Health"/>
    <x v="0"/>
    <m/>
    <n v="0.22639020000000001"/>
    <m/>
    <s v="A"/>
    <x v="5"/>
  </r>
  <r>
    <s v="ISL"/>
    <x v="16"/>
    <s v="CP07"/>
    <s v="Transport"/>
    <x v="0"/>
    <m/>
    <n v="8.0318700000000007E-2"/>
    <m/>
    <s v="A"/>
    <x v="6"/>
  </r>
  <r>
    <s v="ISL"/>
    <x v="16"/>
    <s v="CP08"/>
    <s v="Communication"/>
    <x v="0"/>
    <m/>
    <n v="-0.16216330000000001"/>
    <m/>
    <s v="A"/>
    <x v="7"/>
  </r>
  <r>
    <s v="ISL"/>
    <x v="16"/>
    <s v="CP09"/>
    <s v="Recreation and culture"/>
    <x v="0"/>
    <m/>
    <n v="0.60786830000000003"/>
    <m/>
    <s v="A"/>
    <x v="8"/>
  </r>
  <r>
    <s v="ISL"/>
    <x v="16"/>
    <s v="CP10"/>
    <s v="Education"/>
    <x v="0"/>
    <m/>
    <n v="5.0138340000000003E-2"/>
    <m/>
    <s v="A"/>
    <x v="9"/>
  </r>
  <r>
    <s v="ISL"/>
    <x v="16"/>
    <s v="CP11"/>
    <s v="Restaurants and hotels"/>
    <x v="0"/>
    <m/>
    <n v="0.4510652"/>
    <m/>
    <s v="A"/>
    <x v="10"/>
  </r>
  <r>
    <s v="ISL"/>
    <x v="16"/>
    <s v="CP12"/>
    <s v="Miscellaneous goods and services"/>
    <x v="0"/>
    <m/>
    <n v="0.46276420000000001"/>
    <m/>
    <s v="A"/>
    <x v="11"/>
  </r>
  <r>
    <s v="ISR"/>
    <x v="17"/>
    <s v="CP01"/>
    <s v="Food and non-alcoholic beverages"/>
    <x v="0"/>
    <m/>
    <n v="0.84004719999999999"/>
    <m/>
    <s v="A"/>
    <x v="0"/>
  </r>
  <r>
    <s v="ISR"/>
    <x v="17"/>
    <s v="CP02"/>
    <s v="Alcoholic beverages, tobacco and narcotics"/>
    <x v="0"/>
    <m/>
    <n v="0.11720419999999999"/>
    <m/>
    <s v="A"/>
    <x v="1"/>
  </r>
  <r>
    <s v="ISR"/>
    <x v="17"/>
    <s v="CP03"/>
    <s v="Clothing and footwear"/>
    <x v="0"/>
    <m/>
    <n v="-0.13523930000000001"/>
    <m/>
    <s v="A"/>
    <x v="2"/>
  </r>
  <r>
    <s v="ISR"/>
    <x v="17"/>
    <s v="CP04"/>
    <s v="Housing, water, electricity, gas and other fuels"/>
    <x v="0"/>
    <m/>
    <n v="0.76503679999999996"/>
    <m/>
    <s v="A"/>
    <x v="3"/>
  </r>
  <r>
    <s v="ISR"/>
    <x v="17"/>
    <s v="CP05"/>
    <s v="Furnishings, household equipment and routine household maintenance"/>
    <x v="0"/>
    <m/>
    <n v="-0.1238619"/>
    <m/>
    <s v="A"/>
    <x v="4"/>
  </r>
  <r>
    <s v="ISR"/>
    <x v="17"/>
    <s v="CP06"/>
    <s v="Health"/>
    <x v="0"/>
    <m/>
    <n v="9.9881639999999994E-2"/>
    <m/>
    <s v="A"/>
    <x v="5"/>
  </r>
  <r>
    <s v="ISR"/>
    <x v="17"/>
    <s v="CP07"/>
    <s v="Transport"/>
    <x v="0"/>
    <m/>
    <n v="0.37804090000000001"/>
    <m/>
    <s v="A"/>
    <x v="6"/>
  </r>
  <r>
    <s v="ISR"/>
    <x v="17"/>
    <s v="CP08"/>
    <s v="Communication"/>
    <x v="0"/>
    <m/>
    <n v="-6.1296450000000002E-2"/>
    <m/>
    <s v="A"/>
    <x v="7"/>
  </r>
  <r>
    <s v="ISR"/>
    <x v="17"/>
    <s v="CP09"/>
    <s v="Recreation and culture"/>
    <x v="0"/>
    <m/>
    <n v="9.3850160000000002E-2"/>
    <m/>
    <s v="A"/>
    <x v="8"/>
  </r>
  <r>
    <s v="ISR"/>
    <x v="17"/>
    <s v="CP10"/>
    <s v="Education"/>
    <x v="0"/>
    <m/>
    <n v="0.14955760000000001"/>
    <m/>
    <s v="A"/>
    <x v="9"/>
  </r>
  <r>
    <s v="ISR"/>
    <x v="17"/>
    <s v="CP11"/>
    <s v="Restaurants and hotels"/>
    <x v="0"/>
    <m/>
    <n v="9.3894649999999996E-2"/>
    <m/>
    <s v="A"/>
    <x v="10"/>
  </r>
  <r>
    <s v="ISR"/>
    <x v="17"/>
    <s v="CP12"/>
    <s v="Miscellaneous goods and services"/>
    <x v="0"/>
    <m/>
    <n v="0.29092899999999999"/>
    <m/>
    <s v="A"/>
    <x v="11"/>
  </r>
  <r>
    <s v="ITA"/>
    <x v="18"/>
    <s v="CP01"/>
    <s v="Food and non-alcoholic beverages"/>
    <x v="0"/>
    <m/>
    <n v="0.67965980000000004"/>
    <m/>
    <s v="A"/>
    <x v="0"/>
  </r>
  <r>
    <s v="ITA"/>
    <x v="18"/>
    <s v="CP02"/>
    <s v="Alcoholic beverages, tobacco and narcotics"/>
    <x v="0"/>
    <m/>
    <n v="6.8768079999999995E-2"/>
    <m/>
    <s v="A"/>
    <x v="1"/>
  </r>
  <r>
    <s v="ITA"/>
    <x v="18"/>
    <s v="CP03"/>
    <s v="Clothing and footwear"/>
    <x v="0"/>
    <m/>
    <n v="0.1330133"/>
    <m/>
    <s v="A"/>
    <x v="2"/>
  </r>
  <r>
    <s v="ITA"/>
    <x v="18"/>
    <s v="CP04"/>
    <s v="Housing, water, electricity, gas and other fuels"/>
    <x v="0"/>
    <m/>
    <n v="-1.302586"/>
    <m/>
    <s v="A"/>
    <x v="3"/>
  </r>
  <r>
    <s v="ITA"/>
    <x v="18"/>
    <s v="CP05"/>
    <s v="Furnishings, household equipment and routine household maintenance"/>
    <x v="0"/>
    <m/>
    <n v="0.1082407"/>
    <m/>
    <s v="A"/>
    <x v="4"/>
  </r>
  <r>
    <s v="ITA"/>
    <x v="18"/>
    <s v="CP06"/>
    <s v="Health"/>
    <x v="0"/>
    <m/>
    <n v="0.12718789999999999"/>
    <m/>
    <s v="A"/>
    <x v="5"/>
  </r>
  <r>
    <s v="ITA"/>
    <x v="18"/>
    <s v="CP07"/>
    <s v="Transport"/>
    <x v="0"/>
    <m/>
    <n v="0.22543060000000001"/>
    <m/>
    <s v="A"/>
    <x v="6"/>
  </r>
  <r>
    <s v="ITA"/>
    <x v="18"/>
    <s v="CP08"/>
    <s v="Communication"/>
    <x v="0"/>
    <m/>
    <n v="-0.14876110000000001"/>
    <m/>
    <s v="A"/>
    <x v="7"/>
  </r>
  <r>
    <s v="ITA"/>
    <x v="18"/>
    <s v="CP09"/>
    <s v="Recreation and culture"/>
    <x v="0"/>
    <m/>
    <n v="7.5089820000000002E-2"/>
    <m/>
    <s v="A"/>
    <x v="8"/>
  </r>
  <r>
    <s v="ITA"/>
    <x v="18"/>
    <s v="CP10"/>
    <s v="Education"/>
    <x v="0"/>
    <m/>
    <n v="1.7757909999999998E-2"/>
    <m/>
    <s v="A"/>
    <x v="9"/>
  </r>
  <r>
    <s v="ITA"/>
    <x v="18"/>
    <s v="CP11"/>
    <s v="Restaurants and hotels"/>
    <x v="0"/>
    <m/>
    <n v="0.44000620000000001"/>
    <m/>
    <s v="A"/>
    <x v="10"/>
  </r>
  <r>
    <s v="ITA"/>
    <x v="18"/>
    <s v="CP12"/>
    <s v="Miscellaneous goods and services"/>
    <x v="0"/>
    <m/>
    <n v="0.27322540000000001"/>
    <m/>
    <s v="A"/>
    <x v="11"/>
  </r>
  <r>
    <s v="KOR"/>
    <x v="19"/>
    <s v="CP01"/>
    <s v="Food and non-alcoholic beverages"/>
    <x v="0"/>
    <m/>
    <n v="1.0360739999999999"/>
    <m/>
    <s v="A"/>
    <x v="0"/>
  </r>
  <r>
    <s v="KOR"/>
    <x v="19"/>
    <s v="CP02"/>
    <s v="Alcoholic beverages, tobacco and narcotics"/>
    <x v="0"/>
    <m/>
    <n v="1.4320670000000001E-2"/>
    <m/>
    <s v="A"/>
    <x v="1"/>
  </r>
  <r>
    <s v="KOR"/>
    <x v="19"/>
    <s v="CP03"/>
    <s v="Clothing and footwear"/>
    <x v="0"/>
    <m/>
    <n v="0.27647969999999999"/>
    <m/>
    <s v="A"/>
    <x v="2"/>
  </r>
  <r>
    <s v="KOR"/>
    <x v="19"/>
    <s v="CP04"/>
    <s v="Housing, water, electricity, gas and other fuels"/>
    <x v="0"/>
    <m/>
    <n v="0.27529409999999999"/>
    <m/>
    <s v="A"/>
    <x v="3"/>
  </r>
  <r>
    <s v="KOR"/>
    <x v="19"/>
    <s v="CP05"/>
    <s v="Furnishings, household equipment and routine household maintenance"/>
    <x v="0"/>
    <m/>
    <n v="0.1140723"/>
    <m/>
    <s v="A"/>
    <x v="4"/>
  </r>
  <r>
    <s v="KOR"/>
    <x v="19"/>
    <s v="CP06"/>
    <s v="Health"/>
    <x v="0"/>
    <m/>
    <n v="0.13932749999999999"/>
    <m/>
    <s v="A"/>
    <x v="5"/>
  </r>
  <r>
    <s v="KOR"/>
    <x v="19"/>
    <s v="CP07"/>
    <s v="Transport"/>
    <x v="0"/>
    <m/>
    <n v="0.22655310000000001"/>
    <m/>
    <s v="A"/>
    <x v="6"/>
  </r>
  <r>
    <s v="KOR"/>
    <x v="19"/>
    <s v="CP08"/>
    <s v="Communication"/>
    <x v="0"/>
    <m/>
    <n v="1.309345E-2"/>
    <m/>
    <s v="A"/>
    <x v="7"/>
  </r>
  <r>
    <s v="KOR"/>
    <x v="19"/>
    <s v="CP09"/>
    <s v="Recreation and culture"/>
    <x v="0"/>
    <m/>
    <n v="0.13226499999999999"/>
    <m/>
    <s v="A"/>
    <x v="8"/>
  </r>
  <r>
    <s v="KOR"/>
    <x v="19"/>
    <s v="CP10"/>
    <s v="Education"/>
    <x v="0"/>
    <m/>
    <n v="0.1111883"/>
    <m/>
    <s v="A"/>
    <x v="9"/>
  </r>
  <r>
    <s v="KOR"/>
    <x v="19"/>
    <s v="CP11"/>
    <s v="Restaurants and hotels"/>
    <x v="0"/>
    <m/>
    <n v="0.57575730000000003"/>
    <m/>
    <s v="A"/>
    <x v="10"/>
  </r>
  <r>
    <s v="KOR"/>
    <x v="19"/>
    <s v="CP12"/>
    <s v="Miscellaneous goods and services"/>
    <x v="0"/>
    <m/>
    <n v="0.23787369999999999"/>
    <m/>
    <s v="A"/>
    <x v="11"/>
  </r>
  <r>
    <s v="LTU"/>
    <x v="20"/>
    <s v="CP01"/>
    <s v="Food and non-alcoholic beverages"/>
    <x v="0"/>
    <m/>
    <n v="-0.247"/>
    <m/>
    <s v="A"/>
    <x v="0"/>
  </r>
  <r>
    <s v="LTU"/>
    <x v="20"/>
    <s v="CP02"/>
    <s v="Alcoholic beverages, tobacco and narcotics"/>
    <x v="0"/>
    <m/>
    <n v="0.46700000000000003"/>
    <m/>
    <s v="A"/>
    <x v="1"/>
  </r>
  <r>
    <s v="LTU"/>
    <x v="20"/>
    <s v="CP03"/>
    <s v="Clothing and footwear"/>
    <x v="0"/>
    <m/>
    <n v="-4.0000000000000001E-3"/>
    <m/>
    <s v="A"/>
    <x v="2"/>
  </r>
  <r>
    <s v="LTU"/>
    <x v="20"/>
    <s v="CP04"/>
    <s v="Housing, water, electricity, gas and other fuels"/>
    <x v="0"/>
    <m/>
    <n v="-1.9470000000000001"/>
    <m/>
    <s v="A"/>
    <x v="3"/>
  </r>
  <r>
    <s v="LTU"/>
    <x v="20"/>
    <s v="CP05"/>
    <s v="Furnishings, household equipment and routine household maintenance"/>
    <x v="0"/>
    <m/>
    <n v="-5.0000000000000001E-3"/>
    <m/>
    <s v="A"/>
    <x v="4"/>
  </r>
  <r>
    <s v="LTU"/>
    <x v="20"/>
    <s v="CP06"/>
    <s v="Health"/>
    <x v="0"/>
    <m/>
    <n v="0.76"/>
    <m/>
    <s v="A"/>
    <x v="5"/>
  </r>
  <r>
    <s v="LTU"/>
    <x v="20"/>
    <s v="CP07"/>
    <s v="Transport"/>
    <x v="0"/>
    <m/>
    <n v="0.42799999999999999"/>
    <m/>
    <s v="A"/>
    <x v="6"/>
  </r>
  <r>
    <s v="LTU"/>
    <x v="20"/>
    <s v="CP08"/>
    <s v="Communication"/>
    <x v="0"/>
    <m/>
    <n v="6.5000000000000002E-2"/>
    <m/>
    <s v="A"/>
    <x v="7"/>
  </r>
  <r>
    <s v="LTU"/>
    <x v="20"/>
    <s v="CP09"/>
    <s v="Recreation and culture"/>
    <x v="0"/>
    <m/>
    <n v="0.14899999999999999"/>
    <m/>
    <s v="A"/>
    <x v="8"/>
  </r>
  <r>
    <s v="LTU"/>
    <x v="20"/>
    <s v="CP10"/>
    <s v="Education"/>
    <x v="0"/>
    <m/>
    <n v="9.6000000000000002E-2"/>
    <m/>
    <s v="A"/>
    <x v="9"/>
  </r>
  <r>
    <s v="LTU"/>
    <x v="20"/>
    <s v="CP11"/>
    <s v="Restaurants and hotels"/>
    <x v="0"/>
    <m/>
    <n v="0.59"/>
    <m/>
    <s v="A"/>
    <x v="10"/>
  </r>
  <r>
    <s v="LTU"/>
    <x v="20"/>
    <s v="CP12"/>
    <s v="Miscellaneous goods and services"/>
    <x v="0"/>
    <m/>
    <n v="0.38700000000000001"/>
    <m/>
    <s v="A"/>
    <x v="11"/>
  </r>
  <r>
    <s v="LUX"/>
    <x v="21"/>
    <s v="CP01"/>
    <s v="Food and non-alcoholic beverages"/>
    <x v="0"/>
    <m/>
    <n v="0.56286290000000005"/>
    <m/>
    <s v="A"/>
    <x v="0"/>
  </r>
  <r>
    <s v="LUX"/>
    <x v="21"/>
    <s v="CP02"/>
    <s v="Alcoholic beverages, tobacco and narcotics"/>
    <x v="0"/>
    <m/>
    <n v="0.18195990000000001"/>
    <m/>
    <s v="A"/>
    <x v="1"/>
  </r>
  <r>
    <s v="LUX"/>
    <x v="21"/>
    <s v="CP03"/>
    <s v="Clothing and footwear"/>
    <x v="0"/>
    <m/>
    <n v="0.1458835"/>
    <m/>
    <s v="A"/>
    <x v="2"/>
  </r>
  <r>
    <s v="LUX"/>
    <x v="21"/>
    <s v="CP04"/>
    <s v="Housing, water, electricity, gas and other fuels"/>
    <x v="0"/>
    <m/>
    <n v="0.33907229999999999"/>
    <m/>
    <s v="A"/>
    <x v="3"/>
  </r>
  <r>
    <s v="LUX"/>
    <x v="21"/>
    <s v="CP05"/>
    <s v="Furnishings, household equipment and routine household maintenance"/>
    <x v="0"/>
    <m/>
    <n v="0.18540309999999999"/>
    <m/>
    <s v="A"/>
    <x v="4"/>
  </r>
  <r>
    <s v="LUX"/>
    <x v="21"/>
    <s v="CP06"/>
    <s v="Health"/>
    <x v="0"/>
    <m/>
    <n v="6.3511609999999996E-2"/>
    <m/>
    <s v="A"/>
    <x v="5"/>
  </r>
  <r>
    <s v="LUX"/>
    <x v="21"/>
    <s v="CP07"/>
    <s v="Transport"/>
    <x v="0"/>
    <m/>
    <n v="0.20677870000000001"/>
    <m/>
    <s v="A"/>
    <x v="6"/>
  </r>
  <r>
    <s v="LUX"/>
    <x v="21"/>
    <s v="CP08"/>
    <s v="Communication"/>
    <x v="0"/>
    <m/>
    <n v="1.5364330000000001E-2"/>
    <m/>
    <s v="A"/>
    <x v="7"/>
  </r>
  <r>
    <s v="LUX"/>
    <x v="21"/>
    <s v="CP09"/>
    <s v="Recreation and culture"/>
    <x v="0"/>
    <m/>
    <n v="0.33491070000000001"/>
    <m/>
    <s v="A"/>
    <x v="8"/>
  </r>
  <r>
    <s v="LUX"/>
    <x v="21"/>
    <s v="CP10"/>
    <s v="Education"/>
    <x v="0"/>
    <m/>
    <n v="2.1559430000000001E-2"/>
    <m/>
    <s v="A"/>
    <x v="9"/>
  </r>
  <r>
    <s v="LUX"/>
    <x v="21"/>
    <s v="CP11"/>
    <s v="Restaurants and hotels"/>
    <x v="0"/>
    <m/>
    <n v="0.37380380000000002"/>
    <m/>
    <s v="A"/>
    <x v="10"/>
  </r>
  <r>
    <s v="LUX"/>
    <x v="21"/>
    <s v="CP12"/>
    <s v="Miscellaneous goods and services"/>
    <x v="0"/>
    <m/>
    <n v="0.76027400000000001"/>
    <m/>
    <s v="A"/>
    <x v="11"/>
  </r>
  <r>
    <s v="LVA"/>
    <x v="22"/>
    <s v="CP01"/>
    <s v="Food and non-alcoholic beverages"/>
    <x v="0"/>
    <m/>
    <n v="0.38971549999999999"/>
    <m/>
    <s v="A"/>
    <x v="0"/>
  </r>
  <r>
    <s v="LVA"/>
    <x v="22"/>
    <s v="CP02"/>
    <s v="Alcoholic beverages, tobacco and narcotics"/>
    <x v="0"/>
    <m/>
    <n v="0.35596080000000002"/>
    <m/>
    <s v="A"/>
    <x v="1"/>
  </r>
  <r>
    <s v="LVA"/>
    <x v="22"/>
    <s v="CP03"/>
    <s v="Clothing and footwear"/>
    <x v="0"/>
    <m/>
    <n v="5.221278E-2"/>
    <m/>
    <s v="A"/>
    <x v="2"/>
  </r>
  <r>
    <s v="LVA"/>
    <x v="22"/>
    <s v="CP04"/>
    <s v="Housing, water, electricity, gas and other fuels"/>
    <x v="0"/>
    <m/>
    <n v="-1.5340830000000001"/>
    <m/>
    <s v="A"/>
    <x v="3"/>
  </r>
  <r>
    <s v="LVA"/>
    <x v="22"/>
    <s v="CP05"/>
    <s v="Furnishings, household equipment and routine household maintenance"/>
    <x v="0"/>
    <m/>
    <n v="0.12271840000000001"/>
    <m/>
    <s v="A"/>
    <x v="4"/>
  </r>
  <r>
    <s v="LVA"/>
    <x v="22"/>
    <s v="CP06"/>
    <s v="Health"/>
    <x v="0"/>
    <m/>
    <n v="0.42126530000000001"/>
    <m/>
    <s v="A"/>
    <x v="5"/>
  </r>
  <r>
    <s v="LVA"/>
    <x v="22"/>
    <s v="CP07"/>
    <s v="Transport"/>
    <x v="0"/>
    <m/>
    <n v="-3.8213160000000003E-2"/>
    <m/>
    <s v="A"/>
    <x v="6"/>
  </r>
  <r>
    <s v="LVA"/>
    <x v="22"/>
    <s v="CP08"/>
    <s v="Communication"/>
    <x v="0"/>
    <m/>
    <n v="2.3684219999999999E-2"/>
    <m/>
    <s v="A"/>
    <x v="7"/>
  </r>
  <r>
    <s v="LVA"/>
    <x v="22"/>
    <s v="CP09"/>
    <s v="Recreation and culture"/>
    <x v="0"/>
    <m/>
    <n v="0.1723336"/>
    <m/>
    <s v="A"/>
    <x v="8"/>
  </r>
  <r>
    <s v="LVA"/>
    <x v="22"/>
    <s v="CP10"/>
    <s v="Education"/>
    <x v="0"/>
    <m/>
    <n v="5.4134679999999998E-2"/>
    <m/>
    <s v="A"/>
    <x v="9"/>
  </r>
  <r>
    <s v="LVA"/>
    <x v="22"/>
    <s v="CP11"/>
    <s v="Restaurants and hotels"/>
    <x v="0"/>
    <m/>
    <n v="0.18856809999999999"/>
    <m/>
    <s v="A"/>
    <x v="10"/>
  </r>
  <r>
    <s v="LVA"/>
    <x v="22"/>
    <s v="CP12"/>
    <s v="Miscellaneous goods and services"/>
    <x v="0"/>
    <m/>
    <n v="0.2102019"/>
    <m/>
    <s v="A"/>
    <x v="11"/>
  </r>
  <r>
    <s v="MEX"/>
    <x v="23"/>
    <s v="CP01"/>
    <s v="Food and non-alcoholic beverages"/>
    <x v="0"/>
    <m/>
    <n v="1.47279"/>
    <m/>
    <s v="A"/>
    <x v="0"/>
  </r>
  <r>
    <s v="MEX"/>
    <x v="23"/>
    <s v="CP02"/>
    <s v="Alcoholic beverages, tobacco and narcotics"/>
    <x v="0"/>
    <m/>
    <n v="0.145234"/>
    <m/>
    <s v="A"/>
    <x v="1"/>
  </r>
  <r>
    <s v="MEX"/>
    <x v="23"/>
    <s v="CP03"/>
    <s v="Clothing and footwear"/>
    <x v="0"/>
    <m/>
    <n v="0.1451692"/>
    <m/>
    <s v="A"/>
    <x v="2"/>
  </r>
  <r>
    <s v="MEX"/>
    <x v="23"/>
    <s v="CP04"/>
    <s v="Housing, water, electricity, gas and other fuels"/>
    <x v="0"/>
    <m/>
    <n v="0.53548150000000005"/>
    <m/>
    <s v="A"/>
    <x v="3"/>
  </r>
  <r>
    <s v="MEX"/>
    <x v="23"/>
    <s v="CP05"/>
    <s v="Furnishings, household equipment and routine household maintenance"/>
    <x v="0"/>
    <m/>
    <n v="0.1043645"/>
    <m/>
    <s v="A"/>
    <x v="4"/>
  </r>
  <r>
    <s v="MEX"/>
    <x v="23"/>
    <s v="CP06"/>
    <s v="Health"/>
    <x v="0"/>
    <m/>
    <n v="0.16510430000000001"/>
    <m/>
    <s v="A"/>
    <x v="5"/>
  </r>
  <r>
    <s v="MEX"/>
    <x v="23"/>
    <s v="CP07"/>
    <s v="Transport"/>
    <x v="0"/>
    <m/>
    <n v="0.52250989999999997"/>
    <m/>
    <s v="A"/>
    <x v="6"/>
  </r>
  <r>
    <s v="MEX"/>
    <x v="23"/>
    <s v="CP08"/>
    <s v="Communication"/>
    <x v="0"/>
    <m/>
    <n v="-3.5103910000000002E-2"/>
    <m/>
    <s v="A"/>
    <x v="7"/>
  </r>
  <r>
    <s v="MEX"/>
    <x v="23"/>
    <s v="CP09"/>
    <s v="Recreation and culture"/>
    <x v="0"/>
    <m/>
    <n v="0.1169497"/>
    <m/>
    <s v="A"/>
    <x v="8"/>
  </r>
  <r>
    <s v="MEX"/>
    <x v="23"/>
    <s v="CP10"/>
    <s v="Education"/>
    <x v="0"/>
    <m/>
    <n v="0.21141840000000001"/>
    <m/>
    <s v="A"/>
    <x v="9"/>
  </r>
  <r>
    <s v="MEX"/>
    <x v="23"/>
    <s v="CP11"/>
    <s v="Restaurants and hotels"/>
    <x v="0"/>
    <m/>
    <n v="0.70225610000000005"/>
    <m/>
    <s v="A"/>
    <x v="10"/>
  </r>
  <r>
    <s v="MEX"/>
    <x v="23"/>
    <s v="CP12"/>
    <s v="Miscellaneous goods and services"/>
    <x v="0"/>
    <m/>
    <n v="0.31427139999999998"/>
    <m/>
    <s v="A"/>
    <x v="11"/>
  </r>
  <r>
    <s v="NLD"/>
    <x v="24"/>
    <s v="CP01"/>
    <s v="Food and non-alcoholic beverages"/>
    <x v="0"/>
    <m/>
    <n v="0.1"/>
    <m/>
    <s v="A"/>
    <x v="0"/>
  </r>
  <r>
    <s v="NLD"/>
    <x v="24"/>
    <s v="CP02"/>
    <s v="Alcoholic beverages, tobacco and narcotics"/>
    <x v="0"/>
    <m/>
    <n v="0.3"/>
    <m/>
    <s v="A"/>
    <x v="1"/>
  </r>
  <r>
    <s v="NLD"/>
    <x v="24"/>
    <s v="CP03"/>
    <s v="Clothing and footwear"/>
    <x v="0"/>
    <m/>
    <n v="-0.06"/>
    <m/>
    <s v="A"/>
    <x v="2"/>
  </r>
  <r>
    <s v="NLD"/>
    <x v="24"/>
    <s v="CP04"/>
    <s v="Housing, water, electricity, gas and other fuels"/>
    <x v="0"/>
    <m/>
    <n v="0.39"/>
    <m/>
    <s v="A"/>
    <x v="3"/>
  </r>
  <r>
    <s v="NLD"/>
    <x v="24"/>
    <s v="CP05"/>
    <s v="Furnishings, household equipment and routine household maintenance"/>
    <x v="0"/>
    <m/>
    <n v="-0.18"/>
    <m/>
    <s v="A"/>
    <x v="4"/>
  </r>
  <r>
    <s v="NLD"/>
    <x v="24"/>
    <s v="CP06"/>
    <s v="Health"/>
    <x v="0"/>
    <m/>
    <n v="0.14000000000000001"/>
    <m/>
    <s v="A"/>
    <x v="5"/>
  </r>
  <r>
    <s v="NLD"/>
    <x v="24"/>
    <s v="CP07"/>
    <s v="Transport"/>
    <x v="0"/>
    <m/>
    <n v="0.45"/>
    <m/>
    <s v="A"/>
    <x v="6"/>
  </r>
  <r>
    <s v="NLD"/>
    <x v="24"/>
    <s v="CP08"/>
    <s v="Communication"/>
    <x v="0"/>
    <m/>
    <n v="-0.05"/>
    <m/>
    <s v="A"/>
    <x v="7"/>
  </r>
  <r>
    <s v="NLD"/>
    <x v="24"/>
    <s v="CP09"/>
    <s v="Recreation and culture"/>
    <x v="0"/>
    <m/>
    <n v="0.24"/>
    <m/>
    <s v="A"/>
    <x v="8"/>
  </r>
  <r>
    <s v="NLD"/>
    <x v="24"/>
    <s v="CP10"/>
    <s v="Education"/>
    <x v="0"/>
    <m/>
    <n v="0.04"/>
    <m/>
    <s v="A"/>
    <x v="9"/>
  </r>
  <r>
    <s v="NLD"/>
    <x v="24"/>
    <s v="CP11"/>
    <s v="Restaurants and hotels"/>
    <x v="0"/>
    <m/>
    <n v="0.51"/>
    <m/>
    <s v="A"/>
    <x v="10"/>
  </r>
  <r>
    <s v="NLD"/>
    <x v="24"/>
    <s v="CP12"/>
    <s v="Miscellaneous goods and services"/>
    <x v="0"/>
    <m/>
    <n v="0.68"/>
    <m/>
    <s v="A"/>
    <x v="11"/>
  </r>
  <r>
    <s v="NOR"/>
    <x v="25"/>
    <s v="CP01"/>
    <s v="Food and non-alcoholic beverages"/>
    <x v="0"/>
    <m/>
    <n v="0.76758729999999997"/>
    <m/>
    <s v="A"/>
    <x v="0"/>
  </r>
  <r>
    <s v="NOR"/>
    <x v="25"/>
    <s v="CP02"/>
    <s v="Alcoholic beverages, tobacco and narcotics"/>
    <x v="0"/>
    <m/>
    <n v="0.2179768"/>
    <m/>
    <s v="A"/>
    <x v="1"/>
  </r>
  <r>
    <s v="NOR"/>
    <x v="25"/>
    <s v="CP03"/>
    <s v="Clothing and footwear"/>
    <x v="0"/>
    <m/>
    <n v="0.32249670000000003"/>
    <m/>
    <s v="A"/>
    <x v="2"/>
  </r>
  <r>
    <s v="NOR"/>
    <x v="25"/>
    <s v="CP04"/>
    <s v="Housing, water, electricity, gas and other fuels"/>
    <x v="0"/>
    <m/>
    <n v="0.78044309999999995"/>
    <m/>
    <s v="A"/>
    <x v="3"/>
  </r>
  <r>
    <s v="NOR"/>
    <x v="25"/>
    <s v="CP05"/>
    <s v="Furnishings, household equipment and routine household maintenance"/>
    <x v="0"/>
    <m/>
    <n v="0.34722700000000001"/>
    <m/>
    <s v="A"/>
    <x v="4"/>
  </r>
  <r>
    <s v="NOR"/>
    <x v="25"/>
    <s v="CP06"/>
    <s v="Health"/>
    <x v="0"/>
    <m/>
    <n v="0.14254330000000001"/>
    <m/>
    <s v="A"/>
    <x v="5"/>
  </r>
  <r>
    <s v="NOR"/>
    <x v="25"/>
    <s v="CP07"/>
    <s v="Transport"/>
    <x v="0"/>
    <m/>
    <n v="0.39799230000000002"/>
    <m/>
    <s v="A"/>
    <x v="6"/>
  </r>
  <r>
    <s v="NOR"/>
    <x v="25"/>
    <s v="CP08"/>
    <s v="Communication"/>
    <x v="0"/>
    <m/>
    <n v="3.1820099999999997E-2"/>
    <m/>
    <s v="A"/>
    <x v="7"/>
  </r>
  <r>
    <s v="NOR"/>
    <x v="25"/>
    <s v="CP09"/>
    <s v="Recreation and culture"/>
    <x v="0"/>
    <m/>
    <n v="1.0026409999999999"/>
    <m/>
    <s v="A"/>
    <x v="8"/>
  </r>
  <r>
    <s v="NOR"/>
    <x v="25"/>
    <s v="CP10"/>
    <s v="Education"/>
    <x v="0"/>
    <m/>
    <n v="2.6651210000000002E-2"/>
    <m/>
    <s v="A"/>
    <x v="9"/>
  </r>
  <r>
    <s v="NOR"/>
    <x v="25"/>
    <s v="CP11"/>
    <s v="Restaurants and hotels"/>
    <x v="0"/>
    <m/>
    <n v="0.2401846"/>
    <m/>
    <s v="A"/>
    <x v="10"/>
  </r>
  <r>
    <s v="NOR"/>
    <x v="25"/>
    <s v="CP12"/>
    <s v="Miscellaneous goods and services"/>
    <x v="0"/>
    <m/>
    <n v="0.25681169999999998"/>
    <m/>
    <s v="A"/>
    <x v="11"/>
  </r>
  <r>
    <s v="POL"/>
    <x v="26"/>
    <s v="CP01"/>
    <s v="Food and non-alcoholic beverages"/>
    <x v="0"/>
    <m/>
    <n v="0.73299999999999998"/>
    <m/>
    <s v="A"/>
    <x v="0"/>
  </r>
  <r>
    <s v="POL"/>
    <x v="26"/>
    <s v="CP02"/>
    <s v="Alcoholic beverages, tobacco and narcotics"/>
    <x v="0"/>
    <m/>
    <n v="0.373"/>
    <m/>
    <s v="A"/>
    <x v="1"/>
  </r>
  <r>
    <s v="POL"/>
    <x v="26"/>
    <s v="CP03"/>
    <s v="Clothing and footwear"/>
    <x v="0"/>
    <m/>
    <n v="9.9000000000000005E-2"/>
    <m/>
    <s v="A"/>
    <x v="2"/>
  </r>
  <r>
    <s v="POL"/>
    <x v="26"/>
    <s v="CP04"/>
    <s v="Housing, water, electricity, gas and other fuels"/>
    <x v="0"/>
    <m/>
    <n v="0.221"/>
    <m/>
    <s v="A"/>
    <x v="3"/>
  </r>
  <r>
    <s v="POL"/>
    <x v="26"/>
    <s v="CP05"/>
    <s v="Furnishings, household equipment and routine household maintenance"/>
    <x v="0"/>
    <m/>
    <n v="0.193"/>
    <m/>
    <s v="A"/>
    <x v="4"/>
  </r>
  <r>
    <s v="POL"/>
    <x v="26"/>
    <s v="CP06"/>
    <s v="Health"/>
    <x v="0"/>
    <m/>
    <n v="0.23799999999999999"/>
    <m/>
    <s v="A"/>
    <x v="5"/>
  </r>
  <r>
    <s v="POL"/>
    <x v="26"/>
    <s v="CP07"/>
    <s v="Transport"/>
    <x v="0"/>
    <m/>
    <n v="-0.38600000000000001"/>
    <m/>
    <s v="A"/>
    <x v="6"/>
  </r>
  <r>
    <s v="POL"/>
    <x v="26"/>
    <s v="CP08"/>
    <s v="Communication"/>
    <x v="0"/>
    <m/>
    <n v="0.14699999999999999"/>
    <m/>
    <s v="A"/>
    <x v="7"/>
  </r>
  <r>
    <s v="POL"/>
    <x v="26"/>
    <s v="CP09"/>
    <s v="Recreation and culture"/>
    <x v="0"/>
    <m/>
    <n v="0.27600000000000002"/>
    <m/>
    <s v="A"/>
    <x v="8"/>
  </r>
  <r>
    <s v="POL"/>
    <x v="26"/>
    <s v="CP10"/>
    <s v="Education"/>
    <x v="0"/>
    <m/>
    <n v="8.1000000000000003E-2"/>
    <m/>
    <s v="A"/>
    <x v="9"/>
  </r>
  <r>
    <s v="POL"/>
    <x v="26"/>
    <s v="CP11"/>
    <s v="Restaurants and hotels"/>
    <x v="0"/>
    <m/>
    <n v="0.48599999999999999"/>
    <m/>
    <s v="A"/>
    <x v="10"/>
  </r>
  <r>
    <s v="POL"/>
    <x v="26"/>
    <s v="CP12"/>
    <s v="Miscellaneous goods and services"/>
    <x v="0"/>
    <m/>
    <n v="0.377"/>
    <m/>
    <s v="A"/>
    <x v="11"/>
  </r>
  <r>
    <s v="PRT"/>
    <x v="27"/>
    <s v="CP01"/>
    <s v="Food and non-alcoholic beverages"/>
    <x v="0"/>
    <m/>
    <n v="0.18592420000000001"/>
    <m/>
    <s v="A"/>
    <x v="0"/>
  </r>
  <r>
    <s v="PRT"/>
    <x v="27"/>
    <s v="CP02"/>
    <s v="Alcoholic beverages, tobacco and narcotics"/>
    <x v="0"/>
    <m/>
    <n v="8.4143709999999997E-2"/>
    <m/>
    <s v="A"/>
    <x v="1"/>
  </r>
  <r>
    <s v="PRT"/>
    <x v="27"/>
    <s v="CP03"/>
    <s v="Clothing and footwear"/>
    <x v="0"/>
    <m/>
    <n v="-0.32414749999999998"/>
    <m/>
    <s v="A"/>
    <x v="2"/>
  </r>
  <r>
    <s v="PRT"/>
    <x v="27"/>
    <s v="CP04"/>
    <s v="Housing, water, electricity, gas and other fuels"/>
    <x v="0"/>
    <m/>
    <n v="0.5166866"/>
    <m/>
    <s v="A"/>
    <x v="3"/>
  </r>
  <r>
    <s v="PRT"/>
    <x v="27"/>
    <s v="CP05"/>
    <s v="Furnishings, household equipment and routine household maintenance"/>
    <x v="0"/>
    <m/>
    <n v="-7.078719E-2"/>
    <m/>
    <s v="A"/>
    <x v="4"/>
  </r>
  <r>
    <s v="PRT"/>
    <x v="27"/>
    <s v="CP06"/>
    <s v="Health"/>
    <x v="0"/>
    <m/>
    <n v="0.26636490000000002"/>
    <m/>
    <s v="A"/>
    <x v="5"/>
  </r>
  <r>
    <s v="PRT"/>
    <x v="27"/>
    <s v="CP07"/>
    <s v="Transport"/>
    <x v="0"/>
    <m/>
    <n v="0.462613"/>
    <m/>
    <s v="A"/>
    <x v="6"/>
  </r>
  <r>
    <s v="PRT"/>
    <x v="27"/>
    <s v="CP08"/>
    <s v="Communication"/>
    <x v="0"/>
    <m/>
    <n v="0.19826469999999999"/>
    <m/>
    <s v="A"/>
    <x v="7"/>
  </r>
  <r>
    <s v="PRT"/>
    <x v="27"/>
    <s v="CP09"/>
    <s v="Recreation and culture"/>
    <x v="0"/>
    <m/>
    <n v="9.958438E-2"/>
    <m/>
    <s v="A"/>
    <x v="8"/>
  </r>
  <r>
    <s v="PRT"/>
    <x v="27"/>
    <s v="CP10"/>
    <s v="Education"/>
    <x v="0"/>
    <m/>
    <n v="7.258713E-2"/>
    <m/>
    <s v="A"/>
    <x v="9"/>
  </r>
  <r>
    <s v="PRT"/>
    <x v="27"/>
    <s v="CP11"/>
    <s v="Restaurants and hotels"/>
    <x v="0"/>
    <m/>
    <n v="0.52206839999999999"/>
    <m/>
    <s v="A"/>
    <x v="10"/>
  </r>
  <r>
    <s v="PRT"/>
    <x v="27"/>
    <s v="CP12"/>
    <s v="Miscellaneous goods and services"/>
    <x v="0"/>
    <m/>
    <n v="5.436324E-2"/>
    <m/>
    <s v="A"/>
    <x v="11"/>
  </r>
  <r>
    <s v="SVK"/>
    <x v="28"/>
    <s v="CP01"/>
    <s v="Food and non-alcoholic beverages"/>
    <x v="0"/>
    <m/>
    <n v="0.74501759999999995"/>
    <m/>
    <s v="A"/>
    <x v="0"/>
  </r>
  <r>
    <s v="SVK"/>
    <x v="28"/>
    <s v="CP02"/>
    <s v="Alcoholic beverages, tobacco and narcotics"/>
    <x v="0"/>
    <m/>
    <n v="0.52750839999999999"/>
    <m/>
    <s v="A"/>
    <x v="1"/>
  </r>
  <r>
    <s v="SVK"/>
    <x v="28"/>
    <s v="CP03"/>
    <s v="Clothing and footwear"/>
    <x v="0"/>
    <m/>
    <n v="0.19515959999999999"/>
    <m/>
    <s v="A"/>
    <x v="2"/>
  </r>
  <r>
    <s v="SVK"/>
    <x v="28"/>
    <s v="CP04"/>
    <s v="Housing, water, electricity, gas and other fuels"/>
    <x v="0"/>
    <m/>
    <n v="1.5829840000000001E-2"/>
    <m/>
    <s v="A"/>
    <x v="3"/>
  </r>
  <r>
    <s v="SVK"/>
    <x v="28"/>
    <s v="CP05"/>
    <s v="Furnishings, household equipment and routine household maintenance"/>
    <x v="0"/>
    <m/>
    <n v="0.30382219999999999"/>
    <m/>
    <s v="A"/>
    <x v="4"/>
  </r>
  <r>
    <s v="SVK"/>
    <x v="28"/>
    <s v="CP06"/>
    <s v="Health"/>
    <x v="0"/>
    <m/>
    <n v="0.22843759999999999"/>
    <m/>
    <s v="A"/>
    <x v="5"/>
  </r>
  <r>
    <s v="SVK"/>
    <x v="28"/>
    <s v="CP07"/>
    <s v="Transport"/>
    <x v="0"/>
    <m/>
    <n v="0.32189719999999999"/>
    <m/>
    <s v="A"/>
    <x v="6"/>
  </r>
  <r>
    <s v="SVK"/>
    <x v="28"/>
    <s v="CP08"/>
    <s v="Communication"/>
    <x v="0"/>
    <m/>
    <n v="0.16858310000000001"/>
    <m/>
    <s v="A"/>
    <x v="7"/>
  </r>
  <r>
    <s v="SVK"/>
    <x v="28"/>
    <s v="CP09"/>
    <s v="Recreation and culture"/>
    <x v="0"/>
    <m/>
    <n v="0.106266"/>
    <m/>
    <s v="A"/>
    <x v="8"/>
  </r>
  <r>
    <s v="SVK"/>
    <x v="28"/>
    <s v="CP10"/>
    <s v="Education"/>
    <x v="0"/>
    <m/>
    <n v="0.18164250000000001"/>
    <m/>
    <s v="A"/>
    <x v="9"/>
  </r>
  <r>
    <s v="SVK"/>
    <x v="28"/>
    <s v="CP11"/>
    <s v="Restaurants and hotels"/>
    <x v="0"/>
    <m/>
    <n v="0.24561340000000001"/>
    <m/>
    <s v="A"/>
    <x v="10"/>
  </r>
  <r>
    <s v="SVK"/>
    <x v="28"/>
    <s v="CP12"/>
    <s v="Miscellaneous goods and services"/>
    <x v="0"/>
    <m/>
    <n v="0.33232630000000002"/>
    <m/>
    <s v="A"/>
    <x v="11"/>
  </r>
  <r>
    <s v="SVN"/>
    <x v="29"/>
    <s v="CP01"/>
    <s v="Food and non-alcoholic beverages"/>
    <x v="0"/>
    <m/>
    <n v="0.36789699999999997"/>
    <m/>
    <s v="A"/>
    <x v="0"/>
  </r>
  <r>
    <s v="SVN"/>
    <x v="29"/>
    <s v="CP02"/>
    <s v="Alcoholic beverages, tobacco and narcotics"/>
    <x v="0"/>
    <m/>
    <n v="0.32410610000000001"/>
    <m/>
    <s v="A"/>
    <x v="1"/>
  </r>
  <r>
    <s v="SVN"/>
    <x v="29"/>
    <s v="CP03"/>
    <s v="Clothing and footwear"/>
    <x v="0"/>
    <m/>
    <n v="0.24341579999999999"/>
    <m/>
    <s v="A"/>
    <x v="2"/>
  </r>
  <r>
    <s v="SVN"/>
    <x v="29"/>
    <s v="CP04"/>
    <s v="Housing, water, electricity, gas and other fuels"/>
    <x v="0"/>
    <m/>
    <n v="0.63766710000000004"/>
    <m/>
    <s v="A"/>
    <x v="3"/>
  </r>
  <r>
    <s v="SVN"/>
    <x v="29"/>
    <s v="CP05"/>
    <s v="Furnishings, household equipment and routine household maintenance"/>
    <x v="0"/>
    <m/>
    <n v="0.1179304"/>
    <m/>
    <s v="A"/>
    <x v="4"/>
  </r>
  <r>
    <s v="SVN"/>
    <x v="29"/>
    <s v="CP06"/>
    <s v="Health"/>
    <x v="0"/>
    <m/>
    <n v="0.58841569999999999"/>
    <m/>
    <s v="A"/>
    <x v="5"/>
  </r>
  <r>
    <s v="SVN"/>
    <x v="29"/>
    <s v="CP07"/>
    <s v="Transport"/>
    <x v="0"/>
    <m/>
    <n v="4.6877910000000002E-2"/>
    <m/>
    <s v="A"/>
    <x v="6"/>
  </r>
  <r>
    <s v="SVN"/>
    <x v="29"/>
    <s v="CP08"/>
    <s v="Communication"/>
    <x v="0"/>
    <m/>
    <n v="-5.4669469999999998E-2"/>
    <m/>
    <s v="A"/>
    <x v="7"/>
  </r>
  <r>
    <s v="SVN"/>
    <x v="29"/>
    <s v="CP09"/>
    <s v="Recreation and culture"/>
    <x v="0"/>
    <m/>
    <n v="0.27822980000000003"/>
    <m/>
    <s v="A"/>
    <x v="8"/>
  </r>
  <r>
    <s v="SVN"/>
    <x v="29"/>
    <s v="CP10"/>
    <s v="Education"/>
    <x v="0"/>
    <m/>
    <n v="8.8063669999999997E-2"/>
    <m/>
    <s v="A"/>
    <x v="9"/>
  </r>
  <r>
    <s v="SVN"/>
    <x v="29"/>
    <s v="CP11"/>
    <s v="Restaurants and hotels"/>
    <x v="0"/>
    <m/>
    <n v="0.41382180000000002"/>
    <m/>
    <s v="A"/>
    <x v="10"/>
  </r>
  <r>
    <s v="SVN"/>
    <x v="29"/>
    <s v="CP12"/>
    <s v="Miscellaneous goods and services"/>
    <x v="0"/>
    <m/>
    <n v="0.3757431"/>
    <m/>
    <s v="A"/>
    <x v="11"/>
  </r>
  <r>
    <s v="SWE"/>
    <x v="30"/>
    <s v="CP01"/>
    <s v="Food and non-alcoholic beverages"/>
    <x v="0"/>
    <m/>
    <n v="0.2"/>
    <m/>
    <s v="A"/>
    <x v="0"/>
  </r>
  <r>
    <s v="SWE"/>
    <x v="30"/>
    <s v="CP02"/>
    <s v="Alcoholic beverages, tobacco and narcotics"/>
    <x v="0"/>
    <m/>
    <n v="0.2"/>
    <m/>
    <s v="A"/>
    <x v="1"/>
  </r>
  <r>
    <s v="SWE"/>
    <x v="30"/>
    <s v="CP03"/>
    <s v="Clothing and footwear"/>
    <x v="0"/>
    <m/>
    <n v="0.2"/>
    <m/>
    <s v="A"/>
    <x v="2"/>
  </r>
  <r>
    <s v="SWE"/>
    <x v="30"/>
    <s v="CP04"/>
    <s v="Housing, water, electricity, gas and other fuels"/>
    <x v="0"/>
    <m/>
    <n v="2.6"/>
    <m/>
    <s v="A"/>
    <x v="3"/>
  </r>
  <r>
    <s v="SWE"/>
    <x v="30"/>
    <s v="CP05"/>
    <s v="Furnishings, household equipment and routine household maintenance"/>
    <x v="0"/>
    <m/>
    <n v="0.1"/>
    <m/>
    <s v="A"/>
    <x v="4"/>
  </r>
  <r>
    <s v="SWE"/>
    <x v="30"/>
    <s v="CP06"/>
    <s v="Health"/>
    <x v="0"/>
    <m/>
    <n v="0.2"/>
    <m/>
    <s v="A"/>
    <x v="5"/>
  </r>
  <r>
    <s v="SWE"/>
    <x v="30"/>
    <s v="CP07"/>
    <s v="Transport"/>
    <x v="0"/>
    <m/>
    <n v="0.2"/>
    <m/>
    <s v="A"/>
    <x v="6"/>
  </r>
  <r>
    <s v="SWE"/>
    <x v="30"/>
    <s v="CP08"/>
    <s v="Communication"/>
    <x v="0"/>
    <m/>
    <n v="0"/>
    <m/>
    <s v="A"/>
    <x v="7"/>
  </r>
  <r>
    <s v="SWE"/>
    <x v="30"/>
    <s v="CP09"/>
    <s v="Recreation and culture"/>
    <x v="0"/>
    <m/>
    <n v="0.4"/>
    <m/>
    <s v="A"/>
    <x v="8"/>
  </r>
  <r>
    <s v="SWE"/>
    <x v="30"/>
    <s v="CP11"/>
    <s v="Restaurants and hotels"/>
    <x v="0"/>
    <m/>
    <n v="0.2"/>
    <m/>
    <s v="A"/>
    <x v="10"/>
  </r>
  <r>
    <s v="SWE"/>
    <x v="30"/>
    <s v="CP12"/>
    <s v="Miscellaneous goods and services"/>
    <x v="0"/>
    <m/>
    <n v="0.3"/>
    <m/>
    <s v="A"/>
    <x v="11"/>
  </r>
  <r>
    <s v="TUR"/>
    <x v="31"/>
    <s v="CP01"/>
    <s v="Food and non-alcoholic beverages"/>
    <x v="0"/>
    <m/>
    <n v="18.495349999999998"/>
    <m/>
    <s v="A"/>
    <x v="0"/>
  </r>
  <r>
    <s v="TUR"/>
    <x v="31"/>
    <s v="CP02"/>
    <s v="Alcoholic beverages, tobacco and narcotics"/>
    <x v="0"/>
    <m/>
    <n v="2.271487"/>
    <m/>
    <s v="A"/>
    <x v="1"/>
  </r>
  <r>
    <s v="TUR"/>
    <x v="31"/>
    <s v="CP03"/>
    <s v="Clothing and footwear"/>
    <x v="0"/>
    <m/>
    <n v="2.4182260000000002"/>
    <m/>
    <s v="A"/>
    <x v="2"/>
  </r>
  <r>
    <s v="TUR"/>
    <x v="31"/>
    <s v="CP04"/>
    <s v="Housing, water, electricity, gas and other fuels"/>
    <x v="0"/>
    <m/>
    <n v="7.7612680000000003"/>
    <m/>
    <s v="A"/>
    <x v="3"/>
  </r>
  <r>
    <s v="TUR"/>
    <x v="31"/>
    <s v="CP05"/>
    <s v="Furnishings, household equipment and routine household maintenance"/>
    <x v="0"/>
    <m/>
    <n v="5.2980619999999998"/>
    <m/>
    <s v="A"/>
    <x v="4"/>
  </r>
  <r>
    <s v="TUR"/>
    <x v="31"/>
    <s v="CP06"/>
    <s v="Health"/>
    <x v="0"/>
    <m/>
    <n v="3.1077590000000002"/>
    <m/>
    <s v="A"/>
    <x v="5"/>
  </r>
  <r>
    <s v="TUR"/>
    <x v="31"/>
    <s v="CP07"/>
    <s v="Transport"/>
    <x v="0"/>
    <m/>
    <n v="11.822050000000001"/>
    <m/>
    <s v="A"/>
    <x v="6"/>
  </r>
  <r>
    <s v="TUR"/>
    <x v="31"/>
    <s v="CP08"/>
    <s v="Communication"/>
    <x v="0"/>
    <m/>
    <n v="1.6975"/>
    <m/>
    <s v="A"/>
    <x v="7"/>
  </r>
  <r>
    <s v="TUR"/>
    <x v="31"/>
    <s v="CP09"/>
    <s v="Recreation and culture"/>
    <x v="0"/>
    <m/>
    <n v="2.151589"/>
    <m/>
    <s v="A"/>
    <x v="8"/>
  </r>
  <r>
    <s v="TUR"/>
    <x v="31"/>
    <s v="CP10"/>
    <s v="Education"/>
    <x v="0"/>
    <m/>
    <n v="1.5286869999999999"/>
    <m/>
    <s v="A"/>
    <x v="9"/>
  </r>
  <r>
    <s v="TUR"/>
    <x v="31"/>
    <s v="CP11"/>
    <s v="Restaurants and hotels"/>
    <x v="0"/>
    <m/>
    <n v="7.6325310000000002"/>
    <m/>
    <s v="A"/>
    <x v="10"/>
  </r>
  <r>
    <s v="TUR"/>
    <x v="31"/>
    <s v="CP12"/>
    <s v="Miscellaneous goods and services"/>
    <x v="0"/>
    <m/>
    <n v="2.884922"/>
    <m/>
    <s v="A"/>
    <x v="11"/>
  </r>
  <r>
    <s v="TUR"/>
    <x v="32"/>
    <s v="CP01"/>
    <s v="Food and non-alcoholic beverages"/>
    <x v="0"/>
    <m/>
    <n v="8.4220324010447406E-2"/>
    <m/>
    <s v="A"/>
    <x v="0"/>
  </r>
  <r>
    <s v="TUR"/>
    <x v="32"/>
    <s v="CP02"/>
    <s v="Alcoholic beverages, tobacco and narcotics"/>
    <x v="0"/>
    <m/>
    <n v="4.7402341097039197E-2"/>
    <m/>
    <s v="A"/>
    <x v="1"/>
  </r>
  <r>
    <s v="TUR"/>
    <x v="32"/>
    <s v="CP03"/>
    <s v="Clothing and footwear"/>
    <x v="0"/>
    <m/>
    <n v="2.2875369178674301E-2"/>
    <m/>
    <s v="A"/>
    <x v="2"/>
  </r>
  <r>
    <s v="TUR"/>
    <x v="32"/>
    <s v="CP04"/>
    <s v="Housing, water, electricity, gas and other fuels"/>
    <x v="0"/>
    <m/>
    <n v="1.9726052885785299"/>
    <m/>
    <s v="A"/>
    <x v="3"/>
  </r>
  <r>
    <s v="TUR"/>
    <x v="32"/>
    <s v="CP05"/>
    <s v="Furnishings, household equipment and routine household maintenance"/>
    <x v="0"/>
    <m/>
    <n v="-2.7221429436329801E-2"/>
    <m/>
    <s v="A"/>
    <x v="4"/>
  </r>
  <r>
    <s v="TUR"/>
    <x v="32"/>
    <s v="CP06"/>
    <s v="Health"/>
    <x v="0"/>
    <m/>
    <n v="0.2595967669141"/>
    <m/>
    <s v="A"/>
    <x v="5"/>
  </r>
  <r>
    <s v="TUR"/>
    <x v="32"/>
    <s v="CP07"/>
    <s v="Transport"/>
    <x v="0"/>
    <m/>
    <n v="-0.20488382066416699"/>
    <m/>
    <s v="A"/>
    <x v="6"/>
  </r>
  <r>
    <s v="TUR"/>
    <x v="32"/>
    <s v="CP08"/>
    <s v="Communication"/>
    <x v="0"/>
    <m/>
    <n v="-4.6835903767197998E-2"/>
    <m/>
    <s v="A"/>
    <x v="7"/>
  </r>
  <r>
    <s v="TUR"/>
    <x v="32"/>
    <s v="CP09"/>
    <s v="Recreation and culture"/>
    <x v="0"/>
    <m/>
    <n v="7.8178119075432706E-2"/>
    <m/>
    <s v="A"/>
    <x v="8"/>
  </r>
  <r>
    <s v="TUR"/>
    <x v="32"/>
    <s v="CP10"/>
    <s v="Education"/>
    <x v="0"/>
    <m/>
    <n v="6.9626685399553606E-2"/>
    <m/>
    <s v="A"/>
    <x v="9"/>
  </r>
  <r>
    <s v="TUR"/>
    <x v="32"/>
    <s v="CP11"/>
    <s v="Restaurants and hotels"/>
    <x v="0"/>
    <m/>
    <n v="0.28072674492390098"/>
    <m/>
    <s v="A"/>
    <x v="10"/>
  </r>
  <r>
    <s v="TUR"/>
    <x v="32"/>
    <s v="CP12"/>
    <s v="Miscellaneous goods and services"/>
    <x v="0"/>
    <m/>
    <n v="0.49578598535014801"/>
    <m/>
    <s v="A"/>
    <x v="11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  <r>
    <m/>
    <x v="33"/>
    <m/>
    <m/>
    <x v="1"/>
    <m/>
    <m/>
    <m/>
    <m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7BEE4F-136A-4ECC-9CC9-876875EF561A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41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x="0"/>
        <item h="1" x="1"/>
        <item h="1" x="2"/>
        <item h="1" x="7"/>
        <item h="1" x="9"/>
        <item h="1" x="10"/>
        <item h="1" x="11"/>
        <item h="1" x="6"/>
        <item h="1" x="13"/>
        <item h="1" x="14"/>
        <item h="1" x="16"/>
        <item h="1" x="15"/>
        <item h="1" x="17"/>
        <item h="1" x="18"/>
        <item h="1" x="19"/>
        <item h="1" x="22"/>
        <item h="1" x="20"/>
        <item h="1" x="21"/>
        <item h="1" x="23"/>
        <item h="1" x="24"/>
        <item h="1" x="25"/>
        <item h="1" x="27"/>
        <item h="1" x="28"/>
        <item h="1" x="29"/>
        <item h="1" x="8"/>
        <item h="1" x="30"/>
        <item h="1" x="3"/>
        <item h="1" x="12"/>
        <item h="1" x="33"/>
        <item h="1"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2050">
      <pivotArea type="all" dataOnly="0" outline="0" fieldPosition="0"/>
    </format>
    <format dxfId="2049">
      <pivotArea outline="0" collapsedLevelsAreSubtotals="1" fieldPosition="0"/>
    </format>
    <format dxfId="2048">
      <pivotArea type="origin" dataOnly="0" labelOnly="1" outline="0" fieldPosition="0"/>
    </format>
    <format dxfId="2047">
      <pivotArea field="4" type="button" dataOnly="0" labelOnly="1" outline="0" axis="axisCol" fieldPosition="0"/>
    </format>
    <format dxfId="2046">
      <pivotArea dataOnly="0" labelOnly="1" grandRow="1" outline="0" fieldPosition="0"/>
    </format>
    <format dxfId="2045">
      <pivotArea type="all" dataOnly="0" outline="0" fieldPosition="0"/>
    </format>
    <format dxfId="2044">
      <pivotArea outline="0" collapsedLevelsAreSubtotals="1" fieldPosition="0"/>
    </format>
    <format dxfId="2043">
      <pivotArea type="origin" dataOnly="0" labelOnly="1" outline="0" fieldPosition="0"/>
    </format>
    <format dxfId="2042">
      <pivotArea field="4" type="button" dataOnly="0" labelOnly="1" outline="0" axis="axisCol" fieldPosition="0"/>
    </format>
    <format dxfId="2041">
      <pivotArea dataOnly="0" labelOnly="1" grandRow="1" outline="0" fieldPosition="0"/>
    </format>
    <format dxfId="2040">
      <pivotArea type="all" dataOnly="0" outline="0" fieldPosition="0"/>
    </format>
    <format dxfId="2039">
      <pivotArea outline="0" collapsedLevelsAreSubtotals="1" fieldPosition="0"/>
    </format>
    <format dxfId="2038">
      <pivotArea type="origin" dataOnly="0" labelOnly="1" outline="0" fieldPosition="0"/>
    </format>
    <format dxfId="2037">
      <pivotArea field="4" type="button" dataOnly="0" labelOnly="1" outline="0" axis="axisCol" fieldPosition="0"/>
    </format>
    <format dxfId="2036">
      <pivotArea dataOnly="0" labelOnly="1" grandRow="1" outline="0" fieldPosition="0"/>
    </format>
    <format dxfId="2035">
      <pivotArea type="all" dataOnly="0" outline="0" fieldPosition="0"/>
    </format>
    <format dxfId="2034">
      <pivotArea outline="0" collapsedLevelsAreSubtotals="1" fieldPosition="0"/>
    </format>
    <format dxfId="2033">
      <pivotArea type="origin" dataOnly="0" labelOnly="1" outline="0" fieldPosition="0"/>
    </format>
    <format dxfId="2032">
      <pivotArea field="4" type="button" dataOnly="0" labelOnly="1" outline="0" axis="axisCol" fieldPosition="0"/>
    </format>
    <format dxfId="2031">
      <pivotArea dataOnly="0" labelOnly="1" grandRow="1" outline="0" fieldPosition="0"/>
    </format>
    <format dxfId="2030">
      <pivotArea type="all" dataOnly="0" outline="0" fieldPosition="0"/>
    </format>
    <format dxfId="2029">
      <pivotArea outline="0" collapsedLevelsAreSubtotals="1" fieldPosition="0"/>
    </format>
    <format dxfId="2028">
      <pivotArea type="origin" dataOnly="0" labelOnly="1" outline="0" fieldPosition="0"/>
    </format>
    <format dxfId="2027">
      <pivotArea field="4" type="button" dataOnly="0" labelOnly="1" outline="0" axis="axisCol" fieldPosition="0"/>
    </format>
    <format dxfId="2026">
      <pivotArea dataOnly="0" labelOnly="1" grandRow="1" outline="0" fieldPosition="0"/>
    </format>
    <format dxfId="2025">
      <pivotArea field="1" type="button" dataOnly="0" labelOnly="1" outline="0" axis="axisPage" fieldPosition="0"/>
    </format>
    <format dxfId="2024">
      <pivotArea field="1" type="button" dataOnly="0" labelOnly="1" outline="0" axis="axisPage" fieldPosition="0"/>
    </format>
    <format dxfId="2023">
      <pivotArea field="1" type="button" dataOnly="0" labelOnly="1" outline="0" axis="axisPage" fieldPosition="0"/>
    </format>
    <format dxfId="2022">
      <pivotArea type="origin" dataOnly="0" labelOnly="1" outline="0" fieldPosition="0"/>
    </format>
    <format dxfId="2021">
      <pivotArea grandRow="1" outline="0" collapsedLevelsAreSubtotals="1" fieldPosition="0"/>
    </format>
    <format dxfId="2020">
      <pivotArea dataOnly="0" labelOnly="1" grandRow="1" outline="0" fieldPosition="0"/>
    </format>
    <format dxfId="2019">
      <pivotArea grandRow="1" outline="0" collapsedLevelsAreSubtotals="1" fieldPosition="0"/>
    </format>
    <format dxfId="2018">
      <pivotArea field="1" type="button" dataOnly="0" labelOnly="1" outline="0" axis="axisPage" fieldPosition="0"/>
    </format>
    <format dxfId="2017">
      <pivotArea grandRow="1" outline="0" collapsedLevelsAreSubtotals="1" fieldPosition="0"/>
    </format>
    <format dxfId="2016">
      <pivotArea dataOnly="0" labelOnly="1" grandRow="1" outline="0" fieldPosition="0"/>
    </format>
    <format dxfId="2015">
      <pivotArea grandRow="1" outline="0" collapsedLevelsAreSubtotals="1" fieldPosition="0"/>
    </format>
    <format dxfId="2014">
      <pivotArea dataOnly="0" labelOnly="1" grandRow="1" outline="0" fieldPosition="0"/>
    </format>
    <format dxfId="2013">
      <pivotArea grandRow="1" outline="0" collapsedLevelsAreSubtotals="1" fieldPosition="0"/>
    </format>
    <format dxfId="2012">
      <pivotArea dataOnly="0" labelOnly="1" grandRow="1" outline="0" fieldPosition="0"/>
    </format>
    <format dxfId="2011">
      <pivotArea type="all" dataOnly="0" outline="0" fieldPosition="0"/>
    </format>
    <format dxfId="2010">
      <pivotArea outline="0" collapsedLevelsAreSubtotals="1" fieldPosition="0"/>
    </format>
    <format dxfId="2009">
      <pivotArea type="origin" dataOnly="0" labelOnly="1" outline="0" fieldPosition="0"/>
    </format>
    <format dxfId="2008">
      <pivotArea field="4" type="button" dataOnly="0" labelOnly="1" outline="0" axis="axisCol" fieldPosition="0"/>
    </format>
    <format dxfId="2007">
      <pivotArea dataOnly="0" labelOnly="1" grandRow="1" outline="0" fieldPosition="0"/>
    </format>
    <format dxfId="2006">
      <pivotArea grandRow="1" outline="0" collapsedLevelsAreSubtotals="1" fieldPosition="0"/>
    </format>
    <format dxfId="2005">
      <pivotArea dataOnly="0" labelOnly="1" grandRow="1" outline="0" fieldPosition="0"/>
    </format>
    <format dxfId="2004">
      <pivotArea type="origin" dataOnly="0" labelOnly="1" outline="0" fieldPosition="0"/>
    </format>
    <format dxfId="2003">
      <pivotArea grandRow="1" outline="0" collapsedLevelsAreSubtotals="1" fieldPosition="0"/>
    </format>
    <format dxfId="2002">
      <pivotArea grandRow="1" outline="0" collapsedLevelsAreSubtotals="1" fieldPosition="0"/>
    </format>
    <format dxfId="2001">
      <pivotArea outline="0" collapsedLevelsAreSubtotals="1" fieldPosition="0"/>
    </format>
  </formats>
  <chartFormats count="34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3043B8-5231-4DA1-92DA-3656AAA1AC64}" name="PivotTable4" cacheId="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8">
    <pivotField showAll="0"/>
    <pivotField axis="axisPage" showAll="0">
      <items count="35">
        <item x="3"/>
        <item x="14"/>
        <item x="1"/>
        <item x="5"/>
        <item x="29"/>
        <item x="26"/>
        <item x="22"/>
        <item x="32"/>
        <item x="23"/>
        <item x="18"/>
        <item x="17"/>
        <item x="13"/>
        <item x="19"/>
        <item x="12"/>
        <item x="11"/>
        <item x="15"/>
        <item x="16"/>
        <item x="24"/>
        <item x="2"/>
        <item x="31"/>
        <item x="8"/>
        <item x="28"/>
        <item x="4"/>
        <item x="27"/>
        <item x="9"/>
        <item x="10"/>
        <item x="25"/>
        <item x="7"/>
        <item x="21"/>
        <item x="33"/>
        <item x="6"/>
        <item x="20"/>
        <item x="30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">
    <i>
      <x/>
    </i>
  </rowItems>
  <colItems count="1">
    <i/>
  </colItems>
  <pageFields count="1">
    <pageField fld="1" item="30" hier="-1"/>
  </pageFields>
  <dataFields count="1">
    <dataField name="Sum of Value" fld="16" baseField="3" baseItem="0" numFmtId="164"/>
  </dataFields>
  <formats count="12">
    <format dxfId="1814">
      <pivotArea outline="0" collapsedLevelsAreSubtotals="1" fieldPosition="0"/>
    </format>
    <format dxfId="1813">
      <pivotArea dataOnly="0" labelOnly="1" fieldPosition="0">
        <references count="1">
          <reference field="3" count="0"/>
        </references>
      </pivotArea>
    </format>
    <format dxfId="1812">
      <pivotArea outline="0" collapsedLevelsAreSubtotals="1" fieldPosition="0"/>
    </format>
    <format dxfId="1811">
      <pivotArea outline="0" collapsedLevelsAreSubtotals="1" fieldPosition="0"/>
    </format>
    <format dxfId="1810">
      <pivotArea outline="0" collapsedLevelsAreSubtotals="1" fieldPosition="0"/>
    </format>
    <format dxfId="1809">
      <pivotArea outline="0" collapsedLevelsAreSubtotals="1" fieldPosition="0"/>
    </format>
    <format dxfId="1808">
      <pivotArea field="1" type="button" dataOnly="0" labelOnly="1" outline="0" axis="axisPage" fieldPosition="0"/>
    </format>
    <format dxfId="1807">
      <pivotArea field="3" type="button" dataOnly="0" labelOnly="1" outline="0" axis="axisRow" fieldPosition="0"/>
    </format>
    <format dxfId="1806">
      <pivotArea dataOnly="0" labelOnly="1" fieldPosition="0">
        <references count="1">
          <reference field="3" count="1">
            <x v="0"/>
          </reference>
        </references>
      </pivotArea>
    </format>
    <format dxfId="1805">
      <pivotArea outline="0" collapsedLevelsAreSubtotals="1" fieldPosition="0"/>
    </format>
    <format dxfId="1804">
      <pivotArea dataOnly="0" labelOnly="1" outline="0" fieldPosition="0">
        <references count="1">
          <reference field="1" count="1">
            <x v="27"/>
          </reference>
        </references>
      </pivotArea>
    </format>
    <format dxfId="180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2B5255-F093-472B-8E87-9EF4332797C2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43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x="7"/>
        <item h="1" x="9"/>
        <item h="1" x="10"/>
        <item h="1" x="11"/>
        <item h="1" x="6"/>
        <item h="1" x="13"/>
        <item h="1" x="14"/>
        <item h="1" x="16"/>
        <item h="1" x="15"/>
        <item h="1" x="17"/>
        <item h="1" x="18"/>
        <item h="1" x="19"/>
        <item h="1" x="22"/>
        <item h="1" x="20"/>
        <item h="1" x="21"/>
        <item h="1" x="23"/>
        <item h="1" x="24"/>
        <item h="1" x="25"/>
        <item h="1" x="27"/>
        <item h="1" x="28"/>
        <item h="1" x="29"/>
        <item h="1" x="8"/>
        <item h="1" x="30"/>
        <item h="1" x="3"/>
        <item h="1" x="12"/>
        <item h="1" x="33"/>
        <item h="1"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1740">
      <pivotArea type="all" dataOnly="0" outline="0" fieldPosition="0"/>
    </format>
    <format dxfId="1739">
      <pivotArea outline="0" collapsedLevelsAreSubtotals="1" fieldPosition="0"/>
    </format>
    <format dxfId="1738">
      <pivotArea type="origin" dataOnly="0" labelOnly="1" outline="0" fieldPosition="0"/>
    </format>
    <format dxfId="1737">
      <pivotArea field="4" type="button" dataOnly="0" labelOnly="1" outline="0" axis="axisCol" fieldPosition="0"/>
    </format>
    <format dxfId="1736">
      <pivotArea dataOnly="0" labelOnly="1" grandRow="1" outline="0" fieldPosition="0"/>
    </format>
    <format dxfId="1735">
      <pivotArea type="all" dataOnly="0" outline="0" fieldPosition="0"/>
    </format>
    <format dxfId="1734">
      <pivotArea outline="0" collapsedLevelsAreSubtotals="1" fieldPosition="0"/>
    </format>
    <format dxfId="1733">
      <pivotArea type="origin" dataOnly="0" labelOnly="1" outline="0" fieldPosition="0"/>
    </format>
    <format dxfId="1732">
      <pivotArea field="4" type="button" dataOnly="0" labelOnly="1" outline="0" axis="axisCol" fieldPosition="0"/>
    </format>
    <format dxfId="1731">
      <pivotArea dataOnly="0" labelOnly="1" grandRow="1" outline="0" fieldPosition="0"/>
    </format>
    <format dxfId="1730">
      <pivotArea type="all" dataOnly="0" outline="0" fieldPosition="0"/>
    </format>
    <format dxfId="1729">
      <pivotArea outline="0" collapsedLevelsAreSubtotals="1" fieldPosition="0"/>
    </format>
    <format dxfId="1728">
      <pivotArea type="origin" dataOnly="0" labelOnly="1" outline="0" fieldPosition="0"/>
    </format>
    <format dxfId="1727">
      <pivotArea field="4" type="button" dataOnly="0" labelOnly="1" outline="0" axis="axisCol" fieldPosition="0"/>
    </format>
    <format dxfId="1726">
      <pivotArea dataOnly="0" labelOnly="1" grandRow="1" outline="0" fieldPosition="0"/>
    </format>
    <format dxfId="1725">
      <pivotArea type="all" dataOnly="0" outline="0" fieldPosition="0"/>
    </format>
    <format dxfId="1724">
      <pivotArea outline="0" collapsedLevelsAreSubtotals="1" fieldPosition="0"/>
    </format>
    <format dxfId="1723">
      <pivotArea type="origin" dataOnly="0" labelOnly="1" outline="0" fieldPosition="0"/>
    </format>
    <format dxfId="1722">
      <pivotArea field="4" type="button" dataOnly="0" labelOnly="1" outline="0" axis="axisCol" fieldPosition="0"/>
    </format>
    <format dxfId="1721">
      <pivotArea dataOnly="0" labelOnly="1" grandRow="1" outline="0" fieldPosition="0"/>
    </format>
    <format dxfId="1720">
      <pivotArea type="all" dataOnly="0" outline="0" fieldPosition="0"/>
    </format>
    <format dxfId="1719">
      <pivotArea outline="0" collapsedLevelsAreSubtotals="1" fieldPosition="0"/>
    </format>
    <format dxfId="1718">
      <pivotArea type="origin" dataOnly="0" labelOnly="1" outline="0" fieldPosition="0"/>
    </format>
    <format dxfId="1717">
      <pivotArea field="4" type="button" dataOnly="0" labelOnly="1" outline="0" axis="axisCol" fieldPosition="0"/>
    </format>
    <format dxfId="1716">
      <pivotArea dataOnly="0" labelOnly="1" grandRow="1" outline="0" fieldPosition="0"/>
    </format>
    <format dxfId="1715">
      <pivotArea field="1" type="button" dataOnly="0" labelOnly="1" outline="0" axis="axisPage" fieldPosition="0"/>
    </format>
    <format dxfId="1714">
      <pivotArea field="1" type="button" dataOnly="0" labelOnly="1" outline="0" axis="axisPage" fieldPosition="0"/>
    </format>
    <format dxfId="1713">
      <pivotArea field="1" type="button" dataOnly="0" labelOnly="1" outline="0" axis="axisPage" fieldPosition="0"/>
    </format>
    <format dxfId="1712">
      <pivotArea type="origin" dataOnly="0" labelOnly="1" outline="0" fieldPosition="0"/>
    </format>
    <format dxfId="1711">
      <pivotArea grandRow="1" outline="0" collapsedLevelsAreSubtotals="1" fieldPosition="0"/>
    </format>
    <format dxfId="1710">
      <pivotArea dataOnly="0" labelOnly="1" grandRow="1" outline="0" fieldPosition="0"/>
    </format>
    <format dxfId="1709">
      <pivotArea grandRow="1" outline="0" collapsedLevelsAreSubtotals="1" fieldPosition="0"/>
    </format>
    <format dxfId="1708">
      <pivotArea field="1" type="button" dataOnly="0" labelOnly="1" outline="0" axis="axisPage" fieldPosition="0"/>
    </format>
    <format dxfId="1707">
      <pivotArea grandRow="1" outline="0" collapsedLevelsAreSubtotals="1" fieldPosition="0"/>
    </format>
    <format dxfId="1706">
      <pivotArea dataOnly="0" labelOnly="1" grandRow="1" outline="0" fieldPosition="0"/>
    </format>
    <format dxfId="1705">
      <pivotArea grandRow="1" outline="0" collapsedLevelsAreSubtotals="1" fieldPosition="0"/>
    </format>
    <format dxfId="1704">
      <pivotArea dataOnly="0" labelOnly="1" grandRow="1" outline="0" fieldPosition="0"/>
    </format>
    <format dxfId="1703">
      <pivotArea grandRow="1" outline="0" collapsedLevelsAreSubtotals="1" fieldPosition="0"/>
    </format>
    <format dxfId="1702">
      <pivotArea dataOnly="0" labelOnly="1" grandRow="1" outline="0" fieldPosition="0"/>
    </format>
    <format dxfId="1701">
      <pivotArea type="all" dataOnly="0" outline="0" fieldPosition="0"/>
    </format>
    <format dxfId="1700">
      <pivotArea outline="0" collapsedLevelsAreSubtotals="1" fieldPosition="0"/>
    </format>
    <format dxfId="1699">
      <pivotArea type="origin" dataOnly="0" labelOnly="1" outline="0" fieldPosition="0"/>
    </format>
    <format dxfId="1698">
      <pivotArea field="4" type="button" dataOnly="0" labelOnly="1" outline="0" axis="axisCol" fieldPosition="0"/>
    </format>
    <format dxfId="1697">
      <pivotArea dataOnly="0" labelOnly="1" grandRow="1" outline="0" fieldPosition="0"/>
    </format>
    <format dxfId="1696">
      <pivotArea grandRow="1" outline="0" collapsedLevelsAreSubtotals="1" fieldPosition="0"/>
    </format>
    <format dxfId="1695">
      <pivotArea dataOnly="0" labelOnly="1" grandRow="1" outline="0" fieldPosition="0"/>
    </format>
    <format dxfId="1694">
      <pivotArea type="origin" dataOnly="0" labelOnly="1" outline="0" fieldPosition="0"/>
    </format>
    <format dxfId="1693">
      <pivotArea grandRow="1" outline="0" collapsedLevelsAreSubtotals="1" fieldPosition="0"/>
    </format>
    <format dxfId="1692">
      <pivotArea grandRow="1" outline="0" collapsedLevelsAreSubtotals="1" fieldPosition="0"/>
    </format>
    <format dxfId="1691">
      <pivotArea outline="0" collapsedLevelsAreSubtotals="1" fieldPosition="0"/>
    </format>
  </formats>
  <chartFormats count="36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C6D4DA-C194-41BE-9401-3182182D0B1B}" name="PivotTable4" cacheId="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8">
    <pivotField showAll="0"/>
    <pivotField axis="axisPage" showAll="0">
      <items count="35">
        <item x="3"/>
        <item x="14"/>
        <item x="1"/>
        <item x="5"/>
        <item x="29"/>
        <item x="26"/>
        <item x="22"/>
        <item x="32"/>
        <item x="23"/>
        <item x="18"/>
        <item x="17"/>
        <item x="13"/>
        <item x="19"/>
        <item x="12"/>
        <item x="11"/>
        <item x="15"/>
        <item x="16"/>
        <item x="24"/>
        <item x="2"/>
        <item x="31"/>
        <item x="8"/>
        <item x="28"/>
        <item x="4"/>
        <item x="27"/>
        <item x="9"/>
        <item x="10"/>
        <item x="25"/>
        <item x="7"/>
        <item x="21"/>
        <item x="33"/>
        <item x="6"/>
        <item x="20"/>
        <item x="30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">
    <i>
      <x/>
    </i>
  </rowItems>
  <colItems count="1">
    <i/>
  </colItems>
  <pageFields count="1">
    <pageField fld="1" item="3" hier="-1"/>
  </pageFields>
  <dataFields count="1">
    <dataField name="Sum of Value" fld="16" baseField="3" baseItem="0" numFmtId="164"/>
  </dataFields>
  <formats count="12">
    <format dxfId="1752">
      <pivotArea outline="0" collapsedLevelsAreSubtotals="1" fieldPosition="0"/>
    </format>
    <format dxfId="1751">
      <pivotArea dataOnly="0" labelOnly="1" fieldPosition="0">
        <references count="1">
          <reference field="3" count="0"/>
        </references>
      </pivotArea>
    </format>
    <format dxfId="1750">
      <pivotArea outline="0" collapsedLevelsAreSubtotals="1" fieldPosition="0"/>
    </format>
    <format dxfId="1749">
      <pivotArea outline="0" collapsedLevelsAreSubtotals="1" fieldPosition="0"/>
    </format>
    <format dxfId="1748">
      <pivotArea outline="0" collapsedLevelsAreSubtotals="1" fieldPosition="0"/>
    </format>
    <format dxfId="1747">
      <pivotArea outline="0" collapsedLevelsAreSubtotals="1" fieldPosition="0"/>
    </format>
    <format dxfId="1746">
      <pivotArea field="1" type="button" dataOnly="0" labelOnly="1" outline="0" axis="axisPage" fieldPosition="0"/>
    </format>
    <format dxfId="1745">
      <pivotArea field="3" type="button" dataOnly="0" labelOnly="1" outline="0" axis="axisRow" fieldPosition="0"/>
    </format>
    <format dxfId="1744">
      <pivotArea dataOnly="0" labelOnly="1" fieldPosition="0">
        <references count="1">
          <reference field="3" count="1">
            <x v="0"/>
          </reference>
        </references>
      </pivotArea>
    </format>
    <format dxfId="1743">
      <pivotArea outline="0" collapsedLevelsAreSubtotals="1" fieldPosition="0"/>
    </format>
    <format dxfId="1742">
      <pivotArea dataOnly="0" labelOnly="1" outline="0" fieldPosition="0">
        <references count="1">
          <reference field="1" count="1">
            <x v="27"/>
          </reference>
        </references>
      </pivotArea>
    </format>
    <format dxfId="174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337808-10B8-4662-8D42-7D102D04444B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44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h="1" x="7"/>
        <item x="9"/>
        <item h="1" x="10"/>
        <item h="1" x="11"/>
        <item h="1" x="6"/>
        <item h="1" x="13"/>
        <item h="1" x="14"/>
        <item h="1" x="16"/>
        <item h="1" x="15"/>
        <item h="1" x="17"/>
        <item h="1" x="18"/>
        <item h="1" x="19"/>
        <item h="1" x="22"/>
        <item h="1" x="20"/>
        <item h="1" x="21"/>
        <item h="1" x="23"/>
        <item h="1" x="24"/>
        <item h="1" x="25"/>
        <item h="1" x="27"/>
        <item h="1" x="28"/>
        <item h="1" x="29"/>
        <item h="1" x="8"/>
        <item h="1" x="30"/>
        <item h="1" x="3"/>
        <item h="1" x="12"/>
        <item h="1" x="33"/>
        <item h="1"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1678">
      <pivotArea type="all" dataOnly="0" outline="0" fieldPosition="0"/>
    </format>
    <format dxfId="1677">
      <pivotArea outline="0" collapsedLevelsAreSubtotals="1" fieldPosition="0"/>
    </format>
    <format dxfId="1676">
      <pivotArea type="origin" dataOnly="0" labelOnly="1" outline="0" fieldPosition="0"/>
    </format>
    <format dxfId="1675">
      <pivotArea field="4" type="button" dataOnly="0" labelOnly="1" outline="0" axis="axisCol" fieldPosition="0"/>
    </format>
    <format dxfId="1674">
      <pivotArea dataOnly="0" labelOnly="1" grandRow="1" outline="0" fieldPosition="0"/>
    </format>
    <format dxfId="1673">
      <pivotArea type="all" dataOnly="0" outline="0" fieldPosition="0"/>
    </format>
    <format dxfId="1672">
      <pivotArea outline="0" collapsedLevelsAreSubtotals="1" fieldPosition="0"/>
    </format>
    <format dxfId="1671">
      <pivotArea type="origin" dataOnly="0" labelOnly="1" outline="0" fieldPosition="0"/>
    </format>
    <format dxfId="1670">
      <pivotArea field="4" type="button" dataOnly="0" labelOnly="1" outline="0" axis="axisCol" fieldPosition="0"/>
    </format>
    <format dxfId="1669">
      <pivotArea dataOnly="0" labelOnly="1" grandRow="1" outline="0" fieldPosition="0"/>
    </format>
    <format dxfId="1668">
      <pivotArea type="all" dataOnly="0" outline="0" fieldPosition="0"/>
    </format>
    <format dxfId="1667">
      <pivotArea outline="0" collapsedLevelsAreSubtotals="1" fieldPosition="0"/>
    </format>
    <format dxfId="1666">
      <pivotArea type="origin" dataOnly="0" labelOnly="1" outline="0" fieldPosition="0"/>
    </format>
    <format dxfId="1665">
      <pivotArea field="4" type="button" dataOnly="0" labelOnly="1" outline="0" axis="axisCol" fieldPosition="0"/>
    </format>
    <format dxfId="1664">
      <pivotArea dataOnly="0" labelOnly="1" grandRow="1" outline="0" fieldPosition="0"/>
    </format>
    <format dxfId="1663">
      <pivotArea type="all" dataOnly="0" outline="0" fieldPosition="0"/>
    </format>
    <format dxfId="1662">
      <pivotArea outline="0" collapsedLevelsAreSubtotals="1" fieldPosition="0"/>
    </format>
    <format dxfId="1661">
      <pivotArea type="origin" dataOnly="0" labelOnly="1" outline="0" fieldPosition="0"/>
    </format>
    <format dxfId="1660">
      <pivotArea field="4" type="button" dataOnly="0" labelOnly="1" outline="0" axis="axisCol" fieldPosition="0"/>
    </format>
    <format dxfId="1659">
      <pivotArea dataOnly="0" labelOnly="1" grandRow="1" outline="0" fieldPosition="0"/>
    </format>
    <format dxfId="1658">
      <pivotArea type="all" dataOnly="0" outline="0" fieldPosition="0"/>
    </format>
    <format dxfId="1657">
      <pivotArea outline="0" collapsedLevelsAreSubtotals="1" fieldPosition="0"/>
    </format>
    <format dxfId="1656">
      <pivotArea type="origin" dataOnly="0" labelOnly="1" outline="0" fieldPosition="0"/>
    </format>
    <format dxfId="1655">
      <pivotArea field="4" type="button" dataOnly="0" labelOnly="1" outline="0" axis="axisCol" fieldPosition="0"/>
    </format>
    <format dxfId="1654">
      <pivotArea dataOnly="0" labelOnly="1" grandRow="1" outline="0" fieldPosition="0"/>
    </format>
    <format dxfId="1653">
      <pivotArea field="1" type="button" dataOnly="0" labelOnly="1" outline="0" axis="axisPage" fieldPosition="0"/>
    </format>
    <format dxfId="1652">
      <pivotArea field="1" type="button" dataOnly="0" labelOnly="1" outline="0" axis="axisPage" fieldPosition="0"/>
    </format>
    <format dxfId="1651">
      <pivotArea field="1" type="button" dataOnly="0" labelOnly="1" outline="0" axis="axisPage" fieldPosition="0"/>
    </format>
    <format dxfId="1650">
      <pivotArea type="origin" dataOnly="0" labelOnly="1" outline="0" fieldPosition="0"/>
    </format>
    <format dxfId="1649">
      <pivotArea grandRow="1" outline="0" collapsedLevelsAreSubtotals="1" fieldPosition="0"/>
    </format>
    <format dxfId="1648">
      <pivotArea dataOnly="0" labelOnly="1" grandRow="1" outline="0" fieldPosition="0"/>
    </format>
    <format dxfId="1647">
      <pivotArea grandRow="1" outline="0" collapsedLevelsAreSubtotals="1" fieldPosition="0"/>
    </format>
    <format dxfId="1646">
      <pivotArea field="1" type="button" dataOnly="0" labelOnly="1" outline="0" axis="axisPage" fieldPosition="0"/>
    </format>
    <format dxfId="1645">
      <pivotArea grandRow="1" outline="0" collapsedLevelsAreSubtotals="1" fieldPosition="0"/>
    </format>
    <format dxfId="1644">
      <pivotArea dataOnly="0" labelOnly="1" grandRow="1" outline="0" fieldPosition="0"/>
    </format>
    <format dxfId="1643">
      <pivotArea grandRow="1" outline="0" collapsedLevelsAreSubtotals="1" fieldPosition="0"/>
    </format>
    <format dxfId="1642">
      <pivotArea dataOnly="0" labelOnly="1" grandRow="1" outline="0" fieldPosition="0"/>
    </format>
    <format dxfId="1641">
      <pivotArea grandRow="1" outline="0" collapsedLevelsAreSubtotals="1" fieldPosition="0"/>
    </format>
    <format dxfId="1640">
      <pivotArea dataOnly="0" labelOnly="1" grandRow="1" outline="0" fieldPosition="0"/>
    </format>
    <format dxfId="1639">
      <pivotArea type="all" dataOnly="0" outline="0" fieldPosition="0"/>
    </format>
    <format dxfId="1638">
      <pivotArea outline="0" collapsedLevelsAreSubtotals="1" fieldPosition="0"/>
    </format>
    <format dxfId="1637">
      <pivotArea type="origin" dataOnly="0" labelOnly="1" outline="0" fieldPosition="0"/>
    </format>
    <format dxfId="1636">
      <pivotArea field="4" type="button" dataOnly="0" labelOnly="1" outline="0" axis="axisCol" fieldPosition="0"/>
    </format>
    <format dxfId="1635">
      <pivotArea dataOnly="0" labelOnly="1" grandRow="1" outline="0" fieldPosition="0"/>
    </format>
    <format dxfId="1634">
      <pivotArea grandRow="1" outline="0" collapsedLevelsAreSubtotals="1" fieldPosition="0"/>
    </format>
    <format dxfId="1633">
      <pivotArea dataOnly="0" labelOnly="1" grandRow="1" outline="0" fieldPosition="0"/>
    </format>
    <format dxfId="1632">
      <pivotArea type="origin" dataOnly="0" labelOnly="1" outline="0" fieldPosition="0"/>
    </format>
    <format dxfId="1631">
      <pivotArea grandRow="1" outline="0" collapsedLevelsAreSubtotals="1" fieldPosition="0"/>
    </format>
    <format dxfId="1630">
      <pivotArea grandRow="1" outline="0" collapsedLevelsAreSubtotals="1" fieldPosition="0"/>
    </format>
    <format dxfId="1629">
      <pivotArea outline="0" collapsedLevelsAreSubtotals="1" fieldPosition="0"/>
    </format>
  </formats>
  <chartFormats count="37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7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CA13AA-2692-427A-9066-25F97E969DCB}" name="PivotTable4" cacheId="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8">
    <pivotField showAll="0"/>
    <pivotField axis="axisPage" showAll="0">
      <items count="35">
        <item x="3"/>
        <item x="14"/>
        <item x="1"/>
        <item x="5"/>
        <item x="29"/>
        <item x="26"/>
        <item x="22"/>
        <item x="32"/>
        <item x="23"/>
        <item x="18"/>
        <item x="17"/>
        <item x="13"/>
        <item x="19"/>
        <item x="12"/>
        <item x="11"/>
        <item x="15"/>
        <item x="16"/>
        <item x="24"/>
        <item x="2"/>
        <item x="31"/>
        <item x="8"/>
        <item x="28"/>
        <item x="4"/>
        <item x="27"/>
        <item x="9"/>
        <item x="10"/>
        <item x="25"/>
        <item x="7"/>
        <item x="21"/>
        <item x="33"/>
        <item x="6"/>
        <item x="20"/>
        <item x="30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">
    <i>
      <x/>
    </i>
  </rowItems>
  <colItems count="1">
    <i/>
  </colItems>
  <pageFields count="1">
    <pageField fld="1" item="4" hier="-1"/>
  </pageFields>
  <dataFields count="1">
    <dataField name="Sum of Value" fld="16" baseField="3" baseItem="0" numFmtId="164"/>
  </dataFields>
  <formats count="12">
    <format dxfId="1690">
      <pivotArea outline="0" collapsedLevelsAreSubtotals="1" fieldPosition="0"/>
    </format>
    <format dxfId="1689">
      <pivotArea dataOnly="0" labelOnly="1" fieldPosition="0">
        <references count="1">
          <reference field="3" count="0"/>
        </references>
      </pivotArea>
    </format>
    <format dxfId="1688">
      <pivotArea outline="0" collapsedLevelsAreSubtotals="1" fieldPosition="0"/>
    </format>
    <format dxfId="1687">
      <pivotArea outline="0" collapsedLevelsAreSubtotals="1" fieldPosition="0"/>
    </format>
    <format dxfId="1686">
      <pivotArea outline="0" collapsedLevelsAreSubtotals="1" fieldPosition="0"/>
    </format>
    <format dxfId="1685">
      <pivotArea outline="0" collapsedLevelsAreSubtotals="1" fieldPosition="0"/>
    </format>
    <format dxfId="1684">
      <pivotArea field="1" type="button" dataOnly="0" labelOnly="1" outline="0" axis="axisPage" fieldPosition="0"/>
    </format>
    <format dxfId="1683">
      <pivotArea field="3" type="button" dataOnly="0" labelOnly="1" outline="0" axis="axisRow" fieldPosition="0"/>
    </format>
    <format dxfId="1682">
      <pivotArea dataOnly="0" labelOnly="1" fieldPosition="0">
        <references count="1">
          <reference field="3" count="1">
            <x v="0"/>
          </reference>
        </references>
      </pivotArea>
    </format>
    <format dxfId="1681">
      <pivotArea outline="0" collapsedLevelsAreSubtotals="1" fieldPosition="0"/>
    </format>
    <format dxfId="1680">
      <pivotArea dataOnly="0" labelOnly="1" outline="0" fieldPosition="0">
        <references count="1">
          <reference field="1" count="1">
            <x v="27"/>
          </reference>
        </references>
      </pivotArea>
    </format>
    <format dxfId="167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75BD10-F26E-4E64-9F13-4B87AF780E15}" name="PivotTable4" cacheId="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8">
    <pivotField showAll="0"/>
    <pivotField axis="axisPage" showAll="0">
      <items count="35">
        <item x="3"/>
        <item x="14"/>
        <item x="1"/>
        <item x="5"/>
        <item x="29"/>
        <item x="26"/>
        <item x="22"/>
        <item x="32"/>
        <item x="23"/>
        <item x="18"/>
        <item x="17"/>
        <item x="13"/>
        <item x="19"/>
        <item x="12"/>
        <item x="11"/>
        <item x="15"/>
        <item x="16"/>
        <item x="24"/>
        <item x="2"/>
        <item x="31"/>
        <item x="8"/>
        <item x="28"/>
        <item x="4"/>
        <item x="27"/>
        <item x="9"/>
        <item x="10"/>
        <item x="25"/>
        <item x="7"/>
        <item x="21"/>
        <item x="33"/>
        <item x="6"/>
        <item x="20"/>
        <item x="30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">
    <i>
      <x/>
    </i>
  </rowItems>
  <colItems count="1">
    <i/>
  </colItems>
  <pageFields count="1">
    <pageField fld="1" item="5" hier="-1"/>
  </pageFields>
  <dataFields count="1">
    <dataField name="Sum of Value" fld="16" baseField="3" baseItem="0" numFmtId="164"/>
  </dataFields>
  <formats count="12">
    <format dxfId="1578">
      <pivotArea outline="0" collapsedLevelsAreSubtotals="1" fieldPosition="0"/>
    </format>
    <format dxfId="1577">
      <pivotArea dataOnly="0" labelOnly="1" fieldPosition="0">
        <references count="1">
          <reference field="3" count="0"/>
        </references>
      </pivotArea>
    </format>
    <format dxfId="1576">
      <pivotArea outline="0" collapsedLevelsAreSubtotals="1" fieldPosition="0"/>
    </format>
    <format dxfId="1575">
      <pivotArea outline="0" collapsedLevelsAreSubtotals="1" fieldPosition="0"/>
    </format>
    <format dxfId="1574">
      <pivotArea outline="0" collapsedLevelsAreSubtotals="1" fieldPosition="0"/>
    </format>
    <format dxfId="1573">
      <pivotArea outline="0" collapsedLevelsAreSubtotals="1" fieldPosition="0"/>
    </format>
    <format dxfId="1572">
      <pivotArea field="1" type="button" dataOnly="0" labelOnly="1" outline="0" axis="axisPage" fieldPosition="0"/>
    </format>
    <format dxfId="1571">
      <pivotArea field="3" type="button" dataOnly="0" labelOnly="1" outline="0" axis="axisRow" fieldPosition="0"/>
    </format>
    <format dxfId="1570">
      <pivotArea dataOnly="0" labelOnly="1" fieldPosition="0">
        <references count="1">
          <reference field="3" count="1">
            <x v="0"/>
          </reference>
        </references>
      </pivotArea>
    </format>
    <format dxfId="1569">
      <pivotArea outline="0" collapsedLevelsAreSubtotals="1" fieldPosition="0"/>
    </format>
    <format dxfId="1568">
      <pivotArea dataOnly="0" labelOnly="1" outline="0" fieldPosition="0">
        <references count="1">
          <reference field="1" count="1">
            <x v="27"/>
          </reference>
        </references>
      </pivotArea>
    </format>
    <format dxfId="156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E3A9F0-43F2-40F8-A5B9-54B2ECFE67D9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45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h="1" x="7"/>
        <item h="1" x="9"/>
        <item x="10"/>
        <item h="1" x="11"/>
        <item h="1" x="6"/>
        <item h="1" x="13"/>
        <item h="1" x="14"/>
        <item h="1" x="16"/>
        <item h="1" x="15"/>
        <item h="1" x="17"/>
        <item h="1" x="18"/>
        <item h="1" x="19"/>
        <item h="1" x="22"/>
        <item h="1" x="20"/>
        <item h="1" x="21"/>
        <item h="1" x="23"/>
        <item h="1" x="24"/>
        <item h="1" x="25"/>
        <item h="1" x="27"/>
        <item h="1" x="28"/>
        <item h="1" x="29"/>
        <item h="1" x="8"/>
        <item h="1" x="30"/>
        <item h="1" x="3"/>
        <item h="1" x="12"/>
        <item h="1" x="33"/>
        <item h="1"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1628">
      <pivotArea type="all" dataOnly="0" outline="0" fieldPosition="0"/>
    </format>
    <format dxfId="1627">
      <pivotArea outline="0" collapsedLevelsAreSubtotals="1" fieldPosition="0"/>
    </format>
    <format dxfId="1626">
      <pivotArea type="origin" dataOnly="0" labelOnly="1" outline="0" fieldPosition="0"/>
    </format>
    <format dxfId="1625">
      <pivotArea field="4" type="button" dataOnly="0" labelOnly="1" outline="0" axis="axisCol" fieldPosition="0"/>
    </format>
    <format dxfId="1624">
      <pivotArea dataOnly="0" labelOnly="1" grandRow="1" outline="0" fieldPosition="0"/>
    </format>
    <format dxfId="1623">
      <pivotArea type="all" dataOnly="0" outline="0" fieldPosition="0"/>
    </format>
    <format dxfId="1622">
      <pivotArea outline="0" collapsedLevelsAreSubtotals="1" fieldPosition="0"/>
    </format>
    <format dxfId="1621">
      <pivotArea type="origin" dataOnly="0" labelOnly="1" outline="0" fieldPosition="0"/>
    </format>
    <format dxfId="1620">
      <pivotArea field="4" type="button" dataOnly="0" labelOnly="1" outline="0" axis="axisCol" fieldPosition="0"/>
    </format>
    <format dxfId="1619">
      <pivotArea dataOnly="0" labelOnly="1" grandRow="1" outline="0" fieldPosition="0"/>
    </format>
    <format dxfId="1618">
      <pivotArea type="all" dataOnly="0" outline="0" fieldPosition="0"/>
    </format>
    <format dxfId="1617">
      <pivotArea outline="0" collapsedLevelsAreSubtotals="1" fieldPosition="0"/>
    </format>
    <format dxfId="1616">
      <pivotArea type="origin" dataOnly="0" labelOnly="1" outline="0" fieldPosition="0"/>
    </format>
    <format dxfId="1615">
      <pivotArea field="4" type="button" dataOnly="0" labelOnly="1" outline="0" axis="axisCol" fieldPosition="0"/>
    </format>
    <format dxfId="1614">
      <pivotArea dataOnly="0" labelOnly="1" grandRow="1" outline="0" fieldPosition="0"/>
    </format>
    <format dxfId="1613">
      <pivotArea type="all" dataOnly="0" outline="0" fieldPosition="0"/>
    </format>
    <format dxfId="1612">
      <pivotArea outline="0" collapsedLevelsAreSubtotals="1" fieldPosition="0"/>
    </format>
    <format dxfId="1611">
      <pivotArea type="origin" dataOnly="0" labelOnly="1" outline="0" fieldPosition="0"/>
    </format>
    <format dxfId="1610">
      <pivotArea field="4" type="button" dataOnly="0" labelOnly="1" outline="0" axis="axisCol" fieldPosition="0"/>
    </format>
    <format dxfId="1609">
      <pivotArea dataOnly="0" labelOnly="1" grandRow="1" outline="0" fieldPosition="0"/>
    </format>
    <format dxfId="1608">
      <pivotArea type="all" dataOnly="0" outline="0" fieldPosition="0"/>
    </format>
    <format dxfId="1607">
      <pivotArea outline="0" collapsedLevelsAreSubtotals="1" fieldPosition="0"/>
    </format>
    <format dxfId="1606">
      <pivotArea type="origin" dataOnly="0" labelOnly="1" outline="0" fieldPosition="0"/>
    </format>
    <format dxfId="1605">
      <pivotArea field="4" type="button" dataOnly="0" labelOnly="1" outline="0" axis="axisCol" fieldPosition="0"/>
    </format>
    <format dxfId="1604">
      <pivotArea dataOnly="0" labelOnly="1" grandRow="1" outline="0" fieldPosition="0"/>
    </format>
    <format dxfId="1603">
      <pivotArea field="1" type="button" dataOnly="0" labelOnly="1" outline="0" axis="axisPage" fieldPosition="0"/>
    </format>
    <format dxfId="1602">
      <pivotArea field="1" type="button" dataOnly="0" labelOnly="1" outline="0" axis="axisPage" fieldPosition="0"/>
    </format>
    <format dxfId="1601">
      <pivotArea field="1" type="button" dataOnly="0" labelOnly="1" outline="0" axis="axisPage" fieldPosition="0"/>
    </format>
    <format dxfId="1600">
      <pivotArea type="origin" dataOnly="0" labelOnly="1" outline="0" fieldPosition="0"/>
    </format>
    <format dxfId="1599">
      <pivotArea grandRow="1" outline="0" collapsedLevelsAreSubtotals="1" fieldPosition="0"/>
    </format>
    <format dxfId="1598">
      <pivotArea dataOnly="0" labelOnly="1" grandRow="1" outline="0" fieldPosition="0"/>
    </format>
    <format dxfId="1597">
      <pivotArea grandRow="1" outline="0" collapsedLevelsAreSubtotals="1" fieldPosition="0"/>
    </format>
    <format dxfId="1596">
      <pivotArea field="1" type="button" dataOnly="0" labelOnly="1" outline="0" axis="axisPage" fieldPosition="0"/>
    </format>
    <format dxfId="1595">
      <pivotArea grandRow="1" outline="0" collapsedLevelsAreSubtotals="1" fieldPosition="0"/>
    </format>
    <format dxfId="1594">
      <pivotArea dataOnly="0" labelOnly="1" grandRow="1" outline="0" fieldPosition="0"/>
    </format>
    <format dxfId="1593">
      <pivotArea grandRow="1" outline="0" collapsedLevelsAreSubtotals="1" fieldPosition="0"/>
    </format>
    <format dxfId="1592">
      <pivotArea dataOnly="0" labelOnly="1" grandRow="1" outline="0" fieldPosition="0"/>
    </format>
    <format dxfId="1591">
      <pivotArea grandRow="1" outline="0" collapsedLevelsAreSubtotals="1" fieldPosition="0"/>
    </format>
    <format dxfId="1590">
      <pivotArea dataOnly="0" labelOnly="1" grandRow="1" outline="0" fieldPosition="0"/>
    </format>
    <format dxfId="1589">
      <pivotArea type="all" dataOnly="0" outline="0" fieldPosition="0"/>
    </format>
    <format dxfId="1588">
      <pivotArea outline="0" collapsedLevelsAreSubtotals="1" fieldPosition="0"/>
    </format>
    <format dxfId="1587">
      <pivotArea type="origin" dataOnly="0" labelOnly="1" outline="0" fieldPosition="0"/>
    </format>
    <format dxfId="1586">
      <pivotArea field="4" type="button" dataOnly="0" labelOnly="1" outline="0" axis="axisCol" fieldPosition="0"/>
    </format>
    <format dxfId="1585">
      <pivotArea dataOnly="0" labelOnly="1" grandRow="1" outline="0" fieldPosition="0"/>
    </format>
    <format dxfId="1584">
      <pivotArea grandRow="1" outline="0" collapsedLevelsAreSubtotals="1" fieldPosition="0"/>
    </format>
    <format dxfId="1583">
      <pivotArea dataOnly="0" labelOnly="1" grandRow="1" outline="0" fieldPosition="0"/>
    </format>
    <format dxfId="1582">
      <pivotArea type="origin" dataOnly="0" labelOnly="1" outline="0" fieldPosition="0"/>
    </format>
    <format dxfId="1581">
      <pivotArea grandRow="1" outline="0" collapsedLevelsAreSubtotals="1" fieldPosition="0"/>
    </format>
    <format dxfId="1580">
      <pivotArea grandRow="1" outline="0" collapsedLevelsAreSubtotals="1" fieldPosition="0"/>
    </format>
    <format dxfId="1579">
      <pivotArea outline="0" collapsedLevelsAreSubtotals="1" fieldPosition="0"/>
    </format>
  </formats>
  <chartFormats count="38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7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7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BE6500-87D8-4D65-A986-06E6A7993879}" name="PivotTable4" cacheId="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8">
    <pivotField showAll="0"/>
    <pivotField axis="axisPage" showAll="0">
      <items count="35">
        <item x="3"/>
        <item x="14"/>
        <item x="1"/>
        <item x="5"/>
        <item x="29"/>
        <item x="26"/>
        <item x="22"/>
        <item x="32"/>
        <item x="23"/>
        <item x="18"/>
        <item x="17"/>
        <item x="13"/>
        <item x="19"/>
        <item x="12"/>
        <item x="11"/>
        <item x="15"/>
        <item x="16"/>
        <item x="24"/>
        <item x="2"/>
        <item x="31"/>
        <item x="8"/>
        <item x="28"/>
        <item x="4"/>
        <item x="27"/>
        <item x="9"/>
        <item x="10"/>
        <item x="25"/>
        <item x="7"/>
        <item x="21"/>
        <item x="33"/>
        <item x="6"/>
        <item x="20"/>
        <item x="30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">
    <i>
      <x/>
    </i>
  </rowItems>
  <colItems count="1">
    <i/>
  </colItems>
  <pageFields count="1">
    <pageField fld="1" item="6" hier="-1"/>
  </pageFields>
  <dataFields count="1">
    <dataField name="Sum of Value" fld="16" baseField="3" baseItem="0" numFmtId="164"/>
  </dataFields>
  <formats count="12">
    <format dxfId="1516">
      <pivotArea outline="0" collapsedLevelsAreSubtotals="1" fieldPosition="0"/>
    </format>
    <format dxfId="1515">
      <pivotArea dataOnly="0" labelOnly="1" fieldPosition="0">
        <references count="1">
          <reference field="3" count="0"/>
        </references>
      </pivotArea>
    </format>
    <format dxfId="1514">
      <pivotArea outline="0" collapsedLevelsAreSubtotals="1" fieldPosition="0"/>
    </format>
    <format dxfId="1513">
      <pivotArea outline="0" collapsedLevelsAreSubtotals="1" fieldPosition="0"/>
    </format>
    <format dxfId="1512">
      <pivotArea outline="0" collapsedLevelsAreSubtotals="1" fieldPosition="0"/>
    </format>
    <format dxfId="1511">
      <pivotArea outline="0" collapsedLevelsAreSubtotals="1" fieldPosition="0"/>
    </format>
    <format dxfId="1510">
      <pivotArea field="1" type="button" dataOnly="0" labelOnly="1" outline="0" axis="axisPage" fieldPosition="0"/>
    </format>
    <format dxfId="1509">
      <pivotArea field="3" type="button" dataOnly="0" labelOnly="1" outline="0" axis="axisRow" fieldPosition="0"/>
    </format>
    <format dxfId="1508">
      <pivotArea dataOnly="0" labelOnly="1" fieldPosition="0">
        <references count="1">
          <reference field="3" count="1">
            <x v="0"/>
          </reference>
        </references>
      </pivotArea>
    </format>
    <format dxfId="1507">
      <pivotArea outline="0" collapsedLevelsAreSubtotals="1" fieldPosition="0"/>
    </format>
    <format dxfId="1506">
      <pivotArea dataOnly="0" labelOnly="1" outline="0" fieldPosition="0">
        <references count="1">
          <reference field="1" count="1">
            <x v="27"/>
          </reference>
        </references>
      </pivotArea>
    </format>
    <format dxfId="150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339607-A99C-469B-9430-8E33A88BB2DD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46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h="1" x="7"/>
        <item h="1" x="9"/>
        <item h="1" x="10"/>
        <item x="11"/>
        <item h="1" x="6"/>
        <item h="1" x="13"/>
        <item h="1" x="14"/>
        <item h="1" x="16"/>
        <item h="1" x="15"/>
        <item h="1" x="17"/>
        <item h="1" x="18"/>
        <item h="1" x="19"/>
        <item h="1" x="22"/>
        <item h="1" x="20"/>
        <item h="1" x="21"/>
        <item h="1" x="23"/>
        <item h="1" x="24"/>
        <item h="1" x="25"/>
        <item h="1" x="27"/>
        <item h="1" x="28"/>
        <item h="1" x="29"/>
        <item h="1" x="8"/>
        <item h="1" x="30"/>
        <item h="1" x="3"/>
        <item h="1" x="12"/>
        <item h="1" x="33"/>
        <item h="1"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1566">
      <pivotArea type="all" dataOnly="0" outline="0" fieldPosition="0"/>
    </format>
    <format dxfId="1565">
      <pivotArea outline="0" collapsedLevelsAreSubtotals="1" fieldPosition="0"/>
    </format>
    <format dxfId="1564">
      <pivotArea type="origin" dataOnly="0" labelOnly="1" outline="0" fieldPosition="0"/>
    </format>
    <format dxfId="1563">
      <pivotArea field="4" type="button" dataOnly="0" labelOnly="1" outline="0" axis="axisCol" fieldPosition="0"/>
    </format>
    <format dxfId="1562">
      <pivotArea dataOnly="0" labelOnly="1" grandRow="1" outline="0" fieldPosition="0"/>
    </format>
    <format dxfId="1561">
      <pivotArea type="all" dataOnly="0" outline="0" fieldPosition="0"/>
    </format>
    <format dxfId="1560">
      <pivotArea outline="0" collapsedLevelsAreSubtotals="1" fieldPosition="0"/>
    </format>
    <format dxfId="1559">
      <pivotArea type="origin" dataOnly="0" labelOnly="1" outline="0" fieldPosition="0"/>
    </format>
    <format dxfId="1558">
      <pivotArea field="4" type="button" dataOnly="0" labelOnly="1" outline="0" axis="axisCol" fieldPosition="0"/>
    </format>
    <format dxfId="1557">
      <pivotArea dataOnly="0" labelOnly="1" grandRow="1" outline="0" fieldPosition="0"/>
    </format>
    <format dxfId="1556">
      <pivotArea type="all" dataOnly="0" outline="0" fieldPosition="0"/>
    </format>
    <format dxfId="1555">
      <pivotArea outline="0" collapsedLevelsAreSubtotals="1" fieldPosition="0"/>
    </format>
    <format dxfId="1554">
      <pivotArea type="origin" dataOnly="0" labelOnly="1" outline="0" fieldPosition="0"/>
    </format>
    <format dxfId="1553">
      <pivotArea field="4" type="button" dataOnly="0" labelOnly="1" outline="0" axis="axisCol" fieldPosition="0"/>
    </format>
    <format dxfId="1552">
      <pivotArea dataOnly="0" labelOnly="1" grandRow="1" outline="0" fieldPosition="0"/>
    </format>
    <format dxfId="1551">
      <pivotArea type="all" dataOnly="0" outline="0" fieldPosition="0"/>
    </format>
    <format dxfId="1550">
      <pivotArea outline="0" collapsedLevelsAreSubtotals="1" fieldPosition="0"/>
    </format>
    <format dxfId="1549">
      <pivotArea type="origin" dataOnly="0" labelOnly="1" outline="0" fieldPosition="0"/>
    </format>
    <format dxfId="1548">
      <pivotArea field="4" type="button" dataOnly="0" labelOnly="1" outline="0" axis="axisCol" fieldPosition="0"/>
    </format>
    <format dxfId="1547">
      <pivotArea dataOnly="0" labelOnly="1" grandRow="1" outline="0" fieldPosition="0"/>
    </format>
    <format dxfId="1546">
      <pivotArea type="all" dataOnly="0" outline="0" fieldPosition="0"/>
    </format>
    <format dxfId="1545">
      <pivotArea outline="0" collapsedLevelsAreSubtotals="1" fieldPosition="0"/>
    </format>
    <format dxfId="1544">
      <pivotArea type="origin" dataOnly="0" labelOnly="1" outline="0" fieldPosition="0"/>
    </format>
    <format dxfId="1543">
      <pivotArea field="4" type="button" dataOnly="0" labelOnly="1" outline="0" axis="axisCol" fieldPosition="0"/>
    </format>
    <format dxfId="1542">
      <pivotArea dataOnly="0" labelOnly="1" grandRow="1" outline="0" fieldPosition="0"/>
    </format>
    <format dxfId="1541">
      <pivotArea field="1" type="button" dataOnly="0" labelOnly="1" outline="0" axis="axisPage" fieldPosition="0"/>
    </format>
    <format dxfId="1540">
      <pivotArea field="1" type="button" dataOnly="0" labelOnly="1" outline="0" axis="axisPage" fieldPosition="0"/>
    </format>
    <format dxfId="1539">
      <pivotArea field="1" type="button" dataOnly="0" labelOnly="1" outline="0" axis="axisPage" fieldPosition="0"/>
    </format>
    <format dxfId="1538">
      <pivotArea type="origin" dataOnly="0" labelOnly="1" outline="0" fieldPosition="0"/>
    </format>
    <format dxfId="1537">
      <pivotArea grandRow="1" outline="0" collapsedLevelsAreSubtotals="1" fieldPosition="0"/>
    </format>
    <format dxfId="1536">
      <pivotArea dataOnly="0" labelOnly="1" grandRow="1" outline="0" fieldPosition="0"/>
    </format>
    <format dxfId="1535">
      <pivotArea grandRow="1" outline="0" collapsedLevelsAreSubtotals="1" fieldPosition="0"/>
    </format>
    <format dxfId="1534">
      <pivotArea field="1" type="button" dataOnly="0" labelOnly="1" outline="0" axis="axisPage" fieldPosition="0"/>
    </format>
    <format dxfId="1533">
      <pivotArea grandRow="1" outline="0" collapsedLevelsAreSubtotals="1" fieldPosition="0"/>
    </format>
    <format dxfId="1532">
      <pivotArea dataOnly="0" labelOnly="1" grandRow="1" outline="0" fieldPosition="0"/>
    </format>
    <format dxfId="1531">
      <pivotArea grandRow="1" outline="0" collapsedLevelsAreSubtotals="1" fieldPosition="0"/>
    </format>
    <format dxfId="1530">
      <pivotArea dataOnly="0" labelOnly="1" grandRow="1" outline="0" fieldPosition="0"/>
    </format>
    <format dxfId="1529">
      <pivotArea grandRow="1" outline="0" collapsedLevelsAreSubtotals="1" fieldPosition="0"/>
    </format>
    <format dxfId="1528">
      <pivotArea dataOnly="0" labelOnly="1" grandRow="1" outline="0" fieldPosition="0"/>
    </format>
    <format dxfId="1527">
      <pivotArea type="all" dataOnly="0" outline="0" fieldPosition="0"/>
    </format>
    <format dxfId="1526">
      <pivotArea outline="0" collapsedLevelsAreSubtotals="1" fieldPosition="0"/>
    </format>
    <format dxfId="1525">
      <pivotArea type="origin" dataOnly="0" labelOnly="1" outline="0" fieldPosition="0"/>
    </format>
    <format dxfId="1524">
      <pivotArea field="4" type="button" dataOnly="0" labelOnly="1" outline="0" axis="axisCol" fieldPosition="0"/>
    </format>
    <format dxfId="1523">
      <pivotArea dataOnly="0" labelOnly="1" grandRow="1" outline="0" fieldPosition="0"/>
    </format>
    <format dxfId="1522">
      <pivotArea grandRow="1" outline="0" collapsedLevelsAreSubtotals="1" fieldPosition="0"/>
    </format>
    <format dxfId="1521">
      <pivotArea dataOnly="0" labelOnly="1" grandRow="1" outline="0" fieldPosition="0"/>
    </format>
    <format dxfId="1520">
      <pivotArea type="origin" dataOnly="0" labelOnly="1" outline="0" fieldPosition="0"/>
    </format>
    <format dxfId="1519">
      <pivotArea grandRow="1" outline="0" collapsedLevelsAreSubtotals="1" fieldPosition="0"/>
    </format>
    <format dxfId="1518">
      <pivotArea grandRow="1" outline="0" collapsedLevelsAreSubtotals="1" fieldPosition="0"/>
    </format>
    <format dxfId="1517">
      <pivotArea outline="0" collapsedLevelsAreSubtotals="1" fieldPosition="0"/>
    </format>
  </formats>
  <chartFormats count="39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7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7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7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1416F4-DCCE-421E-8906-B509745E561E}" name="PivotTable4" cacheId="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8">
    <pivotField showAll="0"/>
    <pivotField axis="axisPage" showAll="0">
      <items count="35">
        <item x="3"/>
        <item x="14"/>
        <item x="1"/>
        <item x="5"/>
        <item x="29"/>
        <item x="26"/>
        <item x="22"/>
        <item x="32"/>
        <item x="23"/>
        <item x="18"/>
        <item x="17"/>
        <item x="13"/>
        <item x="19"/>
        <item x="12"/>
        <item x="11"/>
        <item x="15"/>
        <item x="16"/>
        <item x="24"/>
        <item x="2"/>
        <item x="31"/>
        <item x="8"/>
        <item x="28"/>
        <item x="4"/>
        <item x="27"/>
        <item x="9"/>
        <item x="10"/>
        <item x="25"/>
        <item x="7"/>
        <item x="21"/>
        <item x="33"/>
        <item x="6"/>
        <item x="20"/>
        <item x="30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">
    <i>
      <x/>
    </i>
  </rowItems>
  <colItems count="1">
    <i/>
  </colItems>
  <pageFields count="1">
    <pageField fld="1" item="7" hier="-1"/>
  </pageFields>
  <dataFields count="1">
    <dataField name="Sum of Value" fld="16" baseField="3" baseItem="0" numFmtId="164"/>
  </dataFields>
  <formats count="12">
    <format dxfId="1454">
      <pivotArea outline="0" collapsedLevelsAreSubtotals="1" fieldPosition="0"/>
    </format>
    <format dxfId="1453">
      <pivotArea dataOnly="0" labelOnly="1" fieldPosition="0">
        <references count="1">
          <reference field="3" count="0"/>
        </references>
      </pivotArea>
    </format>
    <format dxfId="1452">
      <pivotArea outline="0" collapsedLevelsAreSubtotals="1" fieldPosition="0"/>
    </format>
    <format dxfId="1451">
      <pivotArea outline="0" collapsedLevelsAreSubtotals="1" fieldPosition="0"/>
    </format>
    <format dxfId="1450">
      <pivotArea outline="0" collapsedLevelsAreSubtotals="1" fieldPosition="0"/>
    </format>
    <format dxfId="1449">
      <pivotArea outline="0" collapsedLevelsAreSubtotals="1" fieldPosition="0"/>
    </format>
    <format dxfId="1448">
      <pivotArea field="1" type="button" dataOnly="0" labelOnly="1" outline="0" axis="axisPage" fieldPosition="0"/>
    </format>
    <format dxfId="1447">
      <pivotArea field="3" type="button" dataOnly="0" labelOnly="1" outline="0" axis="axisRow" fieldPosition="0"/>
    </format>
    <format dxfId="1446">
      <pivotArea dataOnly="0" labelOnly="1" fieldPosition="0">
        <references count="1">
          <reference field="3" count="1">
            <x v="0"/>
          </reference>
        </references>
      </pivotArea>
    </format>
    <format dxfId="1445">
      <pivotArea outline="0" collapsedLevelsAreSubtotals="1" fieldPosition="0"/>
    </format>
    <format dxfId="1444">
      <pivotArea dataOnly="0" labelOnly="1" outline="0" fieldPosition="0">
        <references count="1">
          <reference field="1" count="1">
            <x v="27"/>
          </reference>
        </references>
      </pivotArea>
    </format>
    <format dxfId="144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13B544-EC66-4B97-967A-59387A1E2CD1}" name="PivotTable4" cacheId="4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7">
    <pivotField showAll="0"/>
    <pivotField axis="axisPage" showAll="0">
      <items count="46">
        <item x="3"/>
        <item x="14"/>
        <item x="1"/>
        <item m="1" x="37"/>
        <item m="1" x="43"/>
        <item x="5"/>
        <item m="1" x="29"/>
        <item x="26"/>
        <item x="22"/>
        <item m="1" x="38"/>
        <item x="23"/>
        <item x="18"/>
        <item x="17"/>
        <item x="13"/>
        <item x="19"/>
        <item x="12"/>
        <item m="1" x="44"/>
        <item x="11"/>
        <item x="15"/>
        <item x="16"/>
        <item x="24"/>
        <item x="2"/>
        <item m="1" x="36"/>
        <item m="1" x="41"/>
        <item x="8"/>
        <item x="0"/>
        <item x="28"/>
        <item x="4"/>
        <item x="27"/>
        <item x="9"/>
        <item x="10"/>
        <item x="25"/>
        <item m="1" x="42"/>
        <item x="7"/>
        <item x="21"/>
        <item m="1" x="40"/>
        <item x="6"/>
        <item x="20"/>
        <item m="1" x="39"/>
        <item m="1" x="30"/>
        <item m="1" x="31"/>
        <item m="1" x="32"/>
        <item m="1" x="33"/>
        <item m="1" x="34"/>
        <item m="1" x="35"/>
        <item t="default"/>
      </items>
    </pivotField>
    <pivotField showAll="0"/>
    <pivotField axis="axisRow" showAll="0">
      <items count="3">
        <item x="0"/>
        <item m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3"/>
  </rowFields>
  <rowItems count="1">
    <i>
      <x/>
    </i>
  </rowItems>
  <colItems count="1">
    <i/>
  </colItems>
  <pageFields count="1">
    <pageField fld="1" item="0" hier="-1"/>
  </pageFields>
  <dataFields count="1">
    <dataField name="Sum of Value" fld="16" baseField="3" baseItem="0" numFmtId="164"/>
  </dataFields>
  <formats count="12">
    <format dxfId="2062">
      <pivotArea outline="0" collapsedLevelsAreSubtotals="1" fieldPosition="0"/>
    </format>
    <format dxfId="2061">
      <pivotArea dataOnly="0" labelOnly="1" fieldPosition="0">
        <references count="1">
          <reference field="3" count="0"/>
        </references>
      </pivotArea>
    </format>
    <format dxfId="2060">
      <pivotArea outline="0" collapsedLevelsAreSubtotals="1" fieldPosition="0"/>
    </format>
    <format dxfId="2059">
      <pivotArea outline="0" collapsedLevelsAreSubtotals="1" fieldPosition="0"/>
    </format>
    <format dxfId="2058">
      <pivotArea outline="0" collapsedLevelsAreSubtotals="1" fieldPosition="0"/>
    </format>
    <format dxfId="2057">
      <pivotArea outline="0" collapsedLevelsAreSubtotals="1" fieldPosition="0"/>
    </format>
    <format dxfId="2056">
      <pivotArea field="1" type="button" dataOnly="0" labelOnly="1" outline="0" axis="axisPage" fieldPosition="0"/>
    </format>
    <format dxfId="2055">
      <pivotArea field="3" type="button" dataOnly="0" labelOnly="1" outline="0" axis="axisRow" fieldPosition="0"/>
    </format>
    <format dxfId="2054">
      <pivotArea dataOnly="0" labelOnly="1" fieldPosition="0">
        <references count="1">
          <reference field="3" count="1">
            <x v="0"/>
          </reference>
        </references>
      </pivotArea>
    </format>
    <format dxfId="2053">
      <pivotArea outline="0" collapsedLevelsAreSubtotals="1" fieldPosition="0"/>
    </format>
    <format dxfId="2052">
      <pivotArea dataOnly="0" labelOnly="1" outline="0" fieldPosition="0">
        <references count="1">
          <reference field="1" count="1">
            <x v="33"/>
          </reference>
        </references>
      </pivotArea>
    </format>
    <format dxfId="205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FA02C2-14AA-4F86-AFFB-FA4A66E0E325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47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h="1" x="7"/>
        <item h="1" x="9"/>
        <item h="1" x="10"/>
        <item h="1" x="11"/>
        <item x="6"/>
        <item h="1" x="13"/>
        <item h="1" x="14"/>
        <item h="1" x="16"/>
        <item h="1" x="15"/>
        <item h="1" x="17"/>
        <item h="1" x="18"/>
        <item h="1" x="19"/>
        <item h="1" x="22"/>
        <item h="1" x="20"/>
        <item h="1" x="21"/>
        <item h="1" x="23"/>
        <item h="1" x="24"/>
        <item h="1" x="25"/>
        <item h="1" x="27"/>
        <item h="1" x="28"/>
        <item h="1" x="29"/>
        <item h="1" x="8"/>
        <item h="1" x="30"/>
        <item h="1" x="3"/>
        <item h="1" x="12"/>
        <item h="1" x="33"/>
        <item h="1"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1504">
      <pivotArea type="all" dataOnly="0" outline="0" fieldPosition="0"/>
    </format>
    <format dxfId="1503">
      <pivotArea outline="0" collapsedLevelsAreSubtotals="1" fieldPosition="0"/>
    </format>
    <format dxfId="1502">
      <pivotArea type="origin" dataOnly="0" labelOnly="1" outline="0" fieldPosition="0"/>
    </format>
    <format dxfId="1501">
      <pivotArea field="4" type="button" dataOnly="0" labelOnly="1" outline="0" axis="axisCol" fieldPosition="0"/>
    </format>
    <format dxfId="1500">
      <pivotArea dataOnly="0" labelOnly="1" grandRow="1" outline="0" fieldPosition="0"/>
    </format>
    <format dxfId="1499">
      <pivotArea type="all" dataOnly="0" outline="0" fieldPosition="0"/>
    </format>
    <format dxfId="1498">
      <pivotArea outline="0" collapsedLevelsAreSubtotals="1" fieldPosition="0"/>
    </format>
    <format dxfId="1497">
      <pivotArea type="origin" dataOnly="0" labelOnly="1" outline="0" fieldPosition="0"/>
    </format>
    <format dxfId="1496">
      <pivotArea field="4" type="button" dataOnly="0" labelOnly="1" outline="0" axis="axisCol" fieldPosition="0"/>
    </format>
    <format dxfId="1495">
      <pivotArea dataOnly="0" labelOnly="1" grandRow="1" outline="0" fieldPosition="0"/>
    </format>
    <format dxfId="1494">
      <pivotArea type="all" dataOnly="0" outline="0" fieldPosition="0"/>
    </format>
    <format dxfId="1493">
      <pivotArea outline="0" collapsedLevelsAreSubtotals="1" fieldPosition="0"/>
    </format>
    <format dxfId="1492">
      <pivotArea type="origin" dataOnly="0" labelOnly="1" outline="0" fieldPosition="0"/>
    </format>
    <format dxfId="1491">
      <pivotArea field="4" type="button" dataOnly="0" labelOnly="1" outline="0" axis="axisCol" fieldPosition="0"/>
    </format>
    <format dxfId="1490">
      <pivotArea dataOnly="0" labelOnly="1" grandRow="1" outline="0" fieldPosition="0"/>
    </format>
    <format dxfId="1489">
      <pivotArea type="all" dataOnly="0" outline="0" fieldPosition="0"/>
    </format>
    <format dxfId="1488">
      <pivotArea outline="0" collapsedLevelsAreSubtotals="1" fieldPosition="0"/>
    </format>
    <format dxfId="1487">
      <pivotArea type="origin" dataOnly="0" labelOnly="1" outline="0" fieldPosition="0"/>
    </format>
    <format dxfId="1486">
      <pivotArea field="4" type="button" dataOnly="0" labelOnly="1" outline="0" axis="axisCol" fieldPosition="0"/>
    </format>
    <format dxfId="1485">
      <pivotArea dataOnly="0" labelOnly="1" grandRow="1" outline="0" fieldPosition="0"/>
    </format>
    <format dxfId="1484">
      <pivotArea type="all" dataOnly="0" outline="0" fieldPosition="0"/>
    </format>
    <format dxfId="1483">
      <pivotArea outline="0" collapsedLevelsAreSubtotals="1" fieldPosition="0"/>
    </format>
    <format dxfId="1482">
      <pivotArea type="origin" dataOnly="0" labelOnly="1" outline="0" fieldPosition="0"/>
    </format>
    <format dxfId="1481">
      <pivotArea field="4" type="button" dataOnly="0" labelOnly="1" outline="0" axis="axisCol" fieldPosition="0"/>
    </format>
    <format dxfId="1480">
      <pivotArea dataOnly="0" labelOnly="1" grandRow="1" outline="0" fieldPosition="0"/>
    </format>
    <format dxfId="1479">
      <pivotArea field="1" type="button" dataOnly="0" labelOnly="1" outline="0" axis="axisPage" fieldPosition="0"/>
    </format>
    <format dxfId="1478">
      <pivotArea field="1" type="button" dataOnly="0" labelOnly="1" outline="0" axis="axisPage" fieldPosition="0"/>
    </format>
    <format dxfId="1477">
      <pivotArea field="1" type="button" dataOnly="0" labelOnly="1" outline="0" axis="axisPage" fieldPosition="0"/>
    </format>
    <format dxfId="1476">
      <pivotArea type="origin" dataOnly="0" labelOnly="1" outline="0" fieldPosition="0"/>
    </format>
    <format dxfId="1475">
      <pivotArea grandRow="1" outline="0" collapsedLevelsAreSubtotals="1" fieldPosition="0"/>
    </format>
    <format dxfId="1474">
      <pivotArea dataOnly="0" labelOnly="1" grandRow="1" outline="0" fieldPosition="0"/>
    </format>
    <format dxfId="1473">
      <pivotArea grandRow="1" outline="0" collapsedLevelsAreSubtotals="1" fieldPosition="0"/>
    </format>
    <format dxfId="1472">
      <pivotArea field="1" type="button" dataOnly="0" labelOnly="1" outline="0" axis="axisPage" fieldPosition="0"/>
    </format>
    <format dxfId="1471">
      <pivotArea grandRow="1" outline="0" collapsedLevelsAreSubtotals="1" fieldPosition="0"/>
    </format>
    <format dxfId="1470">
      <pivotArea dataOnly="0" labelOnly="1" grandRow="1" outline="0" fieldPosition="0"/>
    </format>
    <format dxfId="1469">
      <pivotArea grandRow="1" outline="0" collapsedLevelsAreSubtotals="1" fieldPosition="0"/>
    </format>
    <format dxfId="1468">
      <pivotArea dataOnly="0" labelOnly="1" grandRow="1" outline="0" fieldPosition="0"/>
    </format>
    <format dxfId="1467">
      <pivotArea grandRow="1" outline="0" collapsedLevelsAreSubtotals="1" fieldPosition="0"/>
    </format>
    <format dxfId="1466">
      <pivotArea dataOnly="0" labelOnly="1" grandRow="1" outline="0" fieldPosition="0"/>
    </format>
    <format dxfId="1465">
      <pivotArea type="all" dataOnly="0" outline="0" fieldPosition="0"/>
    </format>
    <format dxfId="1464">
      <pivotArea outline="0" collapsedLevelsAreSubtotals="1" fieldPosition="0"/>
    </format>
    <format dxfId="1463">
      <pivotArea type="origin" dataOnly="0" labelOnly="1" outline="0" fieldPosition="0"/>
    </format>
    <format dxfId="1462">
      <pivotArea field="4" type="button" dataOnly="0" labelOnly="1" outline="0" axis="axisCol" fieldPosition="0"/>
    </format>
    <format dxfId="1461">
      <pivotArea dataOnly="0" labelOnly="1" grandRow="1" outline="0" fieldPosition="0"/>
    </format>
    <format dxfId="1460">
      <pivotArea grandRow="1" outline="0" collapsedLevelsAreSubtotals="1" fieldPosition="0"/>
    </format>
    <format dxfId="1459">
      <pivotArea dataOnly="0" labelOnly="1" grandRow="1" outline="0" fieldPosition="0"/>
    </format>
    <format dxfId="1458">
      <pivotArea type="origin" dataOnly="0" labelOnly="1" outline="0" fieldPosition="0"/>
    </format>
    <format dxfId="1457">
      <pivotArea grandRow="1" outline="0" collapsedLevelsAreSubtotals="1" fieldPosition="0"/>
    </format>
    <format dxfId="1456">
      <pivotArea grandRow="1" outline="0" collapsedLevelsAreSubtotals="1" fieldPosition="0"/>
    </format>
    <format dxfId="1455">
      <pivotArea outline="0" collapsedLevelsAreSubtotals="1" fieldPosition="0"/>
    </format>
  </formats>
  <chartFormats count="40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7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7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7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6" format="7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091473-264A-4014-A43B-61D0AB3C4AF8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48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h="1" x="7"/>
        <item h="1" x="9"/>
        <item h="1" x="10"/>
        <item h="1" x="11"/>
        <item h="1" x="6"/>
        <item x="13"/>
        <item h="1" x="14"/>
        <item h="1" x="16"/>
        <item h="1" x="15"/>
        <item h="1" x="17"/>
        <item h="1" x="18"/>
        <item h="1" x="19"/>
        <item h="1" x="22"/>
        <item h="1" x="20"/>
        <item h="1" x="21"/>
        <item h="1" x="23"/>
        <item h="1" x="24"/>
        <item h="1" x="25"/>
        <item h="1" x="27"/>
        <item h="1" x="28"/>
        <item h="1" x="29"/>
        <item h="1" x="8"/>
        <item h="1" x="30"/>
        <item h="1" x="3"/>
        <item h="1" x="12"/>
        <item h="1" x="33"/>
        <item h="1"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1430">
      <pivotArea type="all" dataOnly="0" outline="0" fieldPosition="0"/>
    </format>
    <format dxfId="1429">
      <pivotArea outline="0" collapsedLevelsAreSubtotals="1" fieldPosition="0"/>
    </format>
    <format dxfId="1428">
      <pivotArea type="origin" dataOnly="0" labelOnly="1" outline="0" fieldPosition="0"/>
    </format>
    <format dxfId="1427">
      <pivotArea field="4" type="button" dataOnly="0" labelOnly="1" outline="0" axis="axisCol" fieldPosition="0"/>
    </format>
    <format dxfId="1426">
      <pivotArea dataOnly="0" labelOnly="1" grandRow="1" outline="0" fieldPosition="0"/>
    </format>
    <format dxfId="1425">
      <pivotArea type="all" dataOnly="0" outline="0" fieldPosition="0"/>
    </format>
    <format dxfId="1424">
      <pivotArea outline="0" collapsedLevelsAreSubtotals="1" fieldPosition="0"/>
    </format>
    <format dxfId="1423">
      <pivotArea type="origin" dataOnly="0" labelOnly="1" outline="0" fieldPosition="0"/>
    </format>
    <format dxfId="1422">
      <pivotArea field="4" type="button" dataOnly="0" labelOnly="1" outline="0" axis="axisCol" fieldPosition="0"/>
    </format>
    <format dxfId="1421">
      <pivotArea dataOnly="0" labelOnly="1" grandRow="1" outline="0" fieldPosition="0"/>
    </format>
    <format dxfId="1420">
      <pivotArea type="all" dataOnly="0" outline="0" fieldPosition="0"/>
    </format>
    <format dxfId="1419">
      <pivotArea outline="0" collapsedLevelsAreSubtotals="1" fieldPosition="0"/>
    </format>
    <format dxfId="1418">
      <pivotArea type="origin" dataOnly="0" labelOnly="1" outline="0" fieldPosition="0"/>
    </format>
    <format dxfId="1417">
      <pivotArea field="4" type="button" dataOnly="0" labelOnly="1" outline="0" axis="axisCol" fieldPosition="0"/>
    </format>
    <format dxfId="1416">
      <pivotArea dataOnly="0" labelOnly="1" grandRow="1" outline="0" fieldPosition="0"/>
    </format>
    <format dxfId="1415">
      <pivotArea type="all" dataOnly="0" outline="0" fieldPosition="0"/>
    </format>
    <format dxfId="1414">
      <pivotArea outline="0" collapsedLevelsAreSubtotals="1" fieldPosition="0"/>
    </format>
    <format dxfId="1413">
      <pivotArea type="origin" dataOnly="0" labelOnly="1" outline="0" fieldPosition="0"/>
    </format>
    <format dxfId="1412">
      <pivotArea field="4" type="button" dataOnly="0" labelOnly="1" outline="0" axis="axisCol" fieldPosition="0"/>
    </format>
    <format dxfId="1411">
      <pivotArea dataOnly="0" labelOnly="1" grandRow="1" outline="0" fieldPosition="0"/>
    </format>
    <format dxfId="1410">
      <pivotArea type="all" dataOnly="0" outline="0" fieldPosition="0"/>
    </format>
    <format dxfId="1409">
      <pivotArea outline="0" collapsedLevelsAreSubtotals="1" fieldPosition="0"/>
    </format>
    <format dxfId="1408">
      <pivotArea type="origin" dataOnly="0" labelOnly="1" outline="0" fieldPosition="0"/>
    </format>
    <format dxfId="1407">
      <pivotArea field="4" type="button" dataOnly="0" labelOnly="1" outline="0" axis="axisCol" fieldPosition="0"/>
    </format>
    <format dxfId="1406">
      <pivotArea dataOnly="0" labelOnly="1" grandRow="1" outline="0" fieldPosition="0"/>
    </format>
    <format dxfId="1405">
      <pivotArea field="1" type="button" dataOnly="0" labelOnly="1" outline="0" axis="axisPage" fieldPosition="0"/>
    </format>
    <format dxfId="1404">
      <pivotArea field="1" type="button" dataOnly="0" labelOnly="1" outline="0" axis="axisPage" fieldPosition="0"/>
    </format>
    <format dxfId="1403">
      <pivotArea field="1" type="button" dataOnly="0" labelOnly="1" outline="0" axis="axisPage" fieldPosition="0"/>
    </format>
    <format dxfId="1402">
      <pivotArea type="origin" dataOnly="0" labelOnly="1" outline="0" fieldPosition="0"/>
    </format>
    <format dxfId="1401">
      <pivotArea grandRow="1" outline="0" collapsedLevelsAreSubtotals="1" fieldPosition="0"/>
    </format>
    <format dxfId="1400">
      <pivotArea dataOnly="0" labelOnly="1" grandRow="1" outline="0" fieldPosition="0"/>
    </format>
    <format dxfId="1399">
      <pivotArea grandRow="1" outline="0" collapsedLevelsAreSubtotals="1" fieldPosition="0"/>
    </format>
    <format dxfId="1398">
      <pivotArea field="1" type="button" dataOnly="0" labelOnly="1" outline="0" axis="axisPage" fieldPosition="0"/>
    </format>
    <format dxfId="1397">
      <pivotArea grandRow="1" outline="0" collapsedLevelsAreSubtotals="1" fieldPosition="0"/>
    </format>
    <format dxfId="1396">
      <pivotArea dataOnly="0" labelOnly="1" grandRow="1" outline="0" fieldPosition="0"/>
    </format>
    <format dxfId="1395">
      <pivotArea grandRow="1" outline="0" collapsedLevelsAreSubtotals="1" fieldPosition="0"/>
    </format>
    <format dxfId="1394">
      <pivotArea dataOnly="0" labelOnly="1" grandRow="1" outline="0" fieldPosition="0"/>
    </format>
    <format dxfId="1393">
      <pivotArea grandRow="1" outline="0" collapsedLevelsAreSubtotals="1" fieldPosition="0"/>
    </format>
    <format dxfId="1392">
      <pivotArea dataOnly="0" labelOnly="1" grandRow="1" outline="0" fieldPosition="0"/>
    </format>
    <format dxfId="1391">
      <pivotArea type="all" dataOnly="0" outline="0" fieldPosition="0"/>
    </format>
    <format dxfId="1390">
      <pivotArea outline="0" collapsedLevelsAreSubtotals="1" fieldPosition="0"/>
    </format>
    <format dxfId="1389">
      <pivotArea type="origin" dataOnly="0" labelOnly="1" outline="0" fieldPosition="0"/>
    </format>
    <format dxfId="1388">
      <pivotArea field="4" type="button" dataOnly="0" labelOnly="1" outline="0" axis="axisCol" fieldPosition="0"/>
    </format>
    <format dxfId="1387">
      <pivotArea dataOnly="0" labelOnly="1" grandRow="1" outline="0" fieldPosition="0"/>
    </format>
    <format dxfId="1386">
      <pivotArea grandRow="1" outline="0" collapsedLevelsAreSubtotals="1" fieldPosition="0"/>
    </format>
    <format dxfId="1385">
      <pivotArea dataOnly="0" labelOnly="1" grandRow="1" outline="0" fieldPosition="0"/>
    </format>
    <format dxfId="1384">
      <pivotArea type="origin" dataOnly="0" labelOnly="1" outline="0" fieldPosition="0"/>
    </format>
    <format dxfId="1383">
      <pivotArea grandRow="1" outline="0" collapsedLevelsAreSubtotals="1" fieldPosition="0"/>
    </format>
    <format dxfId="1382">
      <pivotArea grandRow="1" outline="0" collapsedLevelsAreSubtotals="1" fieldPosition="0"/>
    </format>
    <format dxfId="1381">
      <pivotArea outline="0" collapsedLevelsAreSubtotals="1" fieldPosition="0"/>
    </format>
  </formats>
  <chartFormats count="41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7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7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7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6" format="7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7" format="8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F1E231-336E-4402-AC14-57E112BC8B6E}" name="PivotTable4" cacheId="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8">
    <pivotField showAll="0"/>
    <pivotField axis="axisPage" showAll="0">
      <items count="35">
        <item x="3"/>
        <item x="14"/>
        <item x="1"/>
        <item x="5"/>
        <item x="29"/>
        <item x="26"/>
        <item x="22"/>
        <item x="32"/>
        <item x="23"/>
        <item x="18"/>
        <item x="17"/>
        <item x="13"/>
        <item x="19"/>
        <item x="12"/>
        <item x="11"/>
        <item x="15"/>
        <item x="16"/>
        <item x="24"/>
        <item x="2"/>
        <item x="31"/>
        <item x="8"/>
        <item x="28"/>
        <item x="4"/>
        <item x="27"/>
        <item x="9"/>
        <item x="10"/>
        <item x="25"/>
        <item x="7"/>
        <item x="21"/>
        <item x="33"/>
        <item x="6"/>
        <item x="20"/>
        <item x="30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">
    <i>
      <x/>
    </i>
  </rowItems>
  <colItems count="1">
    <i/>
  </colItems>
  <pageFields count="1">
    <pageField fld="1" item="8" hier="-1"/>
  </pageFields>
  <dataFields count="1">
    <dataField name="Sum of Value" fld="16" baseField="3" baseItem="0" numFmtId="164"/>
  </dataFields>
  <formats count="12">
    <format dxfId="1442">
      <pivotArea outline="0" collapsedLevelsAreSubtotals="1" fieldPosition="0"/>
    </format>
    <format dxfId="1441">
      <pivotArea dataOnly="0" labelOnly="1" fieldPosition="0">
        <references count="1">
          <reference field="3" count="0"/>
        </references>
      </pivotArea>
    </format>
    <format dxfId="1440">
      <pivotArea outline="0" collapsedLevelsAreSubtotals="1" fieldPosition="0"/>
    </format>
    <format dxfId="1439">
      <pivotArea outline="0" collapsedLevelsAreSubtotals="1" fieldPosition="0"/>
    </format>
    <format dxfId="1438">
      <pivotArea outline="0" collapsedLevelsAreSubtotals="1" fieldPosition="0"/>
    </format>
    <format dxfId="1437">
      <pivotArea outline="0" collapsedLevelsAreSubtotals="1" fieldPosition="0"/>
    </format>
    <format dxfId="1436">
      <pivotArea field="1" type="button" dataOnly="0" labelOnly="1" outline="0" axis="axisPage" fieldPosition="0"/>
    </format>
    <format dxfId="1435">
      <pivotArea field="3" type="button" dataOnly="0" labelOnly="1" outline="0" axis="axisRow" fieldPosition="0"/>
    </format>
    <format dxfId="1434">
      <pivotArea dataOnly="0" labelOnly="1" fieldPosition="0">
        <references count="1">
          <reference field="3" count="1">
            <x v="0"/>
          </reference>
        </references>
      </pivotArea>
    </format>
    <format dxfId="1433">
      <pivotArea outline="0" collapsedLevelsAreSubtotals="1" fieldPosition="0"/>
    </format>
    <format dxfId="1432">
      <pivotArea dataOnly="0" labelOnly="1" outline="0" fieldPosition="0">
        <references count="1">
          <reference field="1" count="1">
            <x v="27"/>
          </reference>
        </references>
      </pivotArea>
    </format>
    <format dxfId="143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0D593E-B46E-4E23-9223-7A04B5D2F6DA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49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h="1" x="7"/>
        <item h="1" x="9"/>
        <item h="1" x="10"/>
        <item h="1" x="11"/>
        <item h="1" x="6"/>
        <item h="1" x="13"/>
        <item x="14"/>
        <item h="1" x="16"/>
        <item h="1" x="15"/>
        <item h="1" x="17"/>
        <item h="1" x="18"/>
        <item h="1" x="19"/>
        <item h="1" x="22"/>
        <item h="1" x="20"/>
        <item h="1" x="21"/>
        <item h="1" x="23"/>
        <item h="1" x="24"/>
        <item h="1" x="25"/>
        <item h="1" x="27"/>
        <item h="1" x="28"/>
        <item h="1" x="29"/>
        <item h="1" x="8"/>
        <item h="1" x="30"/>
        <item h="1" x="3"/>
        <item h="1" x="12"/>
        <item h="1" x="33"/>
        <item h="1"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1368">
      <pivotArea type="all" dataOnly="0" outline="0" fieldPosition="0"/>
    </format>
    <format dxfId="1367">
      <pivotArea outline="0" collapsedLevelsAreSubtotals="1" fieldPosition="0"/>
    </format>
    <format dxfId="1366">
      <pivotArea type="origin" dataOnly="0" labelOnly="1" outline="0" fieldPosition="0"/>
    </format>
    <format dxfId="1365">
      <pivotArea field="4" type="button" dataOnly="0" labelOnly="1" outline="0" axis="axisCol" fieldPosition="0"/>
    </format>
    <format dxfId="1364">
      <pivotArea dataOnly="0" labelOnly="1" grandRow="1" outline="0" fieldPosition="0"/>
    </format>
    <format dxfId="1363">
      <pivotArea type="all" dataOnly="0" outline="0" fieldPosition="0"/>
    </format>
    <format dxfId="1362">
      <pivotArea outline="0" collapsedLevelsAreSubtotals="1" fieldPosition="0"/>
    </format>
    <format dxfId="1361">
      <pivotArea type="origin" dataOnly="0" labelOnly="1" outline="0" fieldPosition="0"/>
    </format>
    <format dxfId="1360">
      <pivotArea field="4" type="button" dataOnly="0" labelOnly="1" outline="0" axis="axisCol" fieldPosition="0"/>
    </format>
    <format dxfId="1359">
      <pivotArea dataOnly="0" labelOnly="1" grandRow="1" outline="0" fieldPosition="0"/>
    </format>
    <format dxfId="1358">
      <pivotArea type="all" dataOnly="0" outline="0" fieldPosition="0"/>
    </format>
    <format dxfId="1357">
      <pivotArea outline="0" collapsedLevelsAreSubtotals="1" fieldPosition="0"/>
    </format>
    <format dxfId="1356">
      <pivotArea type="origin" dataOnly="0" labelOnly="1" outline="0" fieldPosition="0"/>
    </format>
    <format dxfId="1355">
      <pivotArea field="4" type="button" dataOnly="0" labelOnly="1" outline="0" axis="axisCol" fieldPosition="0"/>
    </format>
    <format dxfId="1354">
      <pivotArea dataOnly="0" labelOnly="1" grandRow="1" outline="0" fieldPosition="0"/>
    </format>
    <format dxfId="1353">
      <pivotArea type="all" dataOnly="0" outline="0" fieldPosition="0"/>
    </format>
    <format dxfId="1352">
      <pivotArea outline="0" collapsedLevelsAreSubtotals="1" fieldPosition="0"/>
    </format>
    <format dxfId="1351">
      <pivotArea type="origin" dataOnly="0" labelOnly="1" outline="0" fieldPosition="0"/>
    </format>
    <format dxfId="1350">
      <pivotArea field="4" type="button" dataOnly="0" labelOnly="1" outline="0" axis="axisCol" fieldPosition="0"/>
    </format>
    <format dxfId="1349">
      <pivotArea dataOnly="0" labelOnly="1" grandRow="1" outline="0" fieldPosition="0"/>
    </format>
    <format dxfId="1348">
      <pivotArea type="all" dataOnly="0" outline="0" fieldPosition="0"/>
    </format>
    <format dxfId="1347">
      <pivotArea outline="0" collapsedLevelsAreSubtotals="1" fieldPosition="0"/>
    </format>
    <format dxfId="1346">
      <pivotArea type="origin" dataOnly="0" labelOnly="1" outline="0" fieldPosition="0"/>
    </format>
    <format dxfId="1345">
      <pivotArea field="4" type="button" dataOnly="0" labelOnly="1" outline="0" axis="axisCol" fieldPosition="0"/>
    </format>
    <format dxfId="1344">
      <pivotArea dataOnly="0" labelOnly="1" grandRow="1" outline="0" fieldPosition="0"/>
    </format>
    <format dxfId="1343">
      <pivotArea field="1" type="button" dataOnly="0" labelOnly="1" outline="0" axis="axisPage" fieldPosition="0"/>
    </format>
    <format dxfId="1342">
      <pivotArea field="1" type="button" dataOnly="0" labelOnly="1" outline="0" axis="axisPage" fieldPosition="0"/>
    </format>
    <format dxfId="1341">
      <pivotArea field="1" type="button" dataOnly="0" labelOnly="1" outline="0" axis="axisPage" fieldPosition="0"/>
    </format>
    <format dxfId="1340">
      <pivotArea type="origin" dataOnly="0" labelOnly="1" outline="0" fieldPosition="0"/>
    </format>
    <format dxfId="1339">
      <pivotArea grandRow="1" outline="0" collapsedLevelsAreSubtotals="1" fieldPosition="0"/>
    </format>
    <format dxfId="1338">
      <pivotArea dataOnly="0" labelOnly="1" grandRow="1" outline="0" fieldPosition="0"/>
    </format>
    <format dxfId="1337">
      <pivotArea grandRow="1" outline="0" collapsedLevelsAreSubtotals="1" fieldPosition="0"/>
    </format>
    <format dxfId="1336">
      <pivotArea field="1" type="button" dataOnly="0" labelOnly="1" outline="0" axis="axisPage" fieldPosition="0"/>
    </format>
    <format dxfId="1335">
      <pivotArea grandRow="1" outline="0" collapsedLevelsAreSubtotals="1" fieldPosition="0"/>
    </format>
    <format dxfId="1334">
      <pivotArea dataOnly="0" labelOnly="1" grandRow="1" outline="0" fieldPosition="0"/>
    </format>
    <format dxfId="1333">
      <pivotArea grandRow="1" outline="0" collapsedLevelsAreSubtotals="1" fieldPosition="0"/>
    </format>
    <format dxfId="1332">
      <pivotArea dataOnly="0" labelOnly="1" grandRow="1" outline="0" fieldPosition="0"/>
    </format>
    <format dxfId="1331">
      <pivotArea grandRow="1" outline="0" collapsedLevelsAreSubtotals="1" fieldPosition="0"/>
    </format>
    <format dxfId="1330">
      <pivotArea dataOnly="0" labelOnly="1" grandRow="1" outline="0" fieldPosition="0"/>
    </format>
    <format dxfId="1329">
      <pivotArea type="all" dataOnly="0" outline="0" fieldPosition="0"/>
    </format>
    <format dxfId="1328">
      <pivotArea outline="0" collapsedLevelsAreSubtotals="1" fieldPosition="0"/>
    </format>
    <format dxfId="1327">
      <pivotArea type="origin" dataOnly="0" labelOnly="1" outline="0" fieldPosition="0"/>
    </format>
    <format dxfId="1326">
      <pivotArea field="4" type="button" dataOnly="0" labelOnly="1" outline="0" axis="axisCol" fieldPosition="0"/>
    </format>
    <format dxfId="1325">
      <pivotArea dataOnly="0" labelOnly="1" grandRow="1" outline="0" fieldPosition="0"/>
    </format>
    <format dxfId="1324">
      <pivotArea grandRow="1" outline="0" collapsedLevelsAreSubtotals="1" fieldPosition="0"/>
    </format>
    <format dxfId="1323">
      <pivotArea dataOnly="0" labelOnly="1" grandRow="1" outline="0" fieldPosition="0"/>
    </format>
    <format dxfId="1322">
      <pivotArea type="origin" dataOnly="0" labelOnly="1" outline="0" fieldPosition="0"/>
    </format>
    <format dxfId="1321">
      <pivotArea grandRow="1" outline="0" collapsedLevelsAreSubtotals="1" fieldPosition="0"/>
    </format>
    <format dxfId="1320">
      <pivotArea grandRow="1" outline="0" collapsedLevelsAreSubtotals="1" fieldPosition="0"/>
    </format>
    <format dxfId="1319">
      <pivotArea outline="0" collapsedLevelsAreSubtotals="1" fieldPosition="0"/>
    </format>
  </formats>
  <chartFormats count="42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7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7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7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6" format="7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7" format="8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8" format="8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EED0D6-1E9F-4013-B08A-669FA1636617}" name="PivotTable4" cacheId="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8">
    <pivotField showAll="0"/>
    <pivotField axis="axisPage" showAll="0">
      <items count="35">
        <item x="3"/>
        <item x="14"/>
        <item x="1"/>
        <item x="5"/>
        <item x="29"/>
        <item x="26"/>
        <item x="22"/>
        <item x="32"/>
        <item x="23"/>
        <item x="18"/>
        <item x="17"/>
        <item x="13"/>
        <item x="19"/>
        <item x="12"/>
        <item x="11"/>
        <item x="15"/>
        <item x="16"/>
        <item x="24"/>
        <item x="2"/>
        <item x="31"/>
        <item x="8"/>
        <item x="28"/>
        <item x="4"/>
        <item x="27"/>
        <item x="9"/>
        <item x="10"/>
        <item x="25"/>
        <item x="7"/>
        <item x="21"/>
        <item x="33"/>
        <item x="6"/>
        <item x="20"/>
        <item x="30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">
    <i>
      <x/>
    </i>
  </rowItems>
  <colItems count="1">
    <i/>
  </colItems>
  <pageFields count="1">
    <pageField fld="1" item="9" hier="-1"/>
  </pageFields>
  <dataFields count="1">
    <dataField name="Sum of Value" fld="16" baseField="3" baseItem="0" numFmtId="164"/>
  </dataFields>
  <formats count="12">
    <format dxfId="1380">
      <pivotArea outline="0" collapsedLevelsAreSubtotals="1" fieldPosition="0"/>
    </format>
    <format dxfId="1379">
      <pivotArea dataOnly="0" labelOnly="1" fieldPosition="0">
        <references count="1">
          <reference field="3" count="0"/>
        </references>
      </pivotArea>
    </format>
    <format dxfId="1378">
      <pivotArea outline="0" collapsedLevelsAreSubtotals="1" fieldPosition="0"/>
    </format>
    <format dxfId="1377">
      <pivotArea outline="0" collapsedLevelsAreSubtotals="1" fieldPosition="0"/>
    </format>
    <format dxfId="1376">
      <pivotArea outline="0" collapsedLevelsAreSubtotals="1" fieldPosition="0"/>
    </format>
    <format dxfId="1375">
      <pivotArea outline="0" collapsedLevelsAreSubtotals="1" fieldPosition="0"/>
    </format>
    <format dxfId="1374">
      <pivotArea field="1" type="button" dataOnly="0" labelOnly="1" outline="0" axis="axisPage" fieldPosition="0"/>
    </format>
    <format dxfId="1373">
      <pivotArea field="3" type="button" dataOnly="0" labelOnly="1" outline="0" axis="axisRow" fieldPosition="0"/>
    </format>
    <format dxfId="1372">
      <pivotArea dataOnly="0" labelOnly="1" fieldPosition="0">
        <references count="1">
          <reference field="3" count="1">
            <x v="0"/>
          </reference>
        </references>
      </pivotArea>
    </format>
    <format dxfId="1371">
      <pivotArea outline="0" collapsedLevelsAreSubtotals="1" fieldPosition="0"/>
    </format>
    <format dxfId="1370">
      <pivotArea dataOnly="0" labelOnly="1" outline="0" fieldPosition="0">
        <references count="1">
          <reference field="1" count="1">
            <x v="27"/>
          </reference>
        </references>
      </pivotArea>
    </format>
    <format dxfId="136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3D37A3-9A7D-42DD-AB2A-285E4D024037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50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h="1" x="7"/>
        <item h="1" x="9"/>
        <item h="1" x="10"/>
        <item h="1" x="11"/>
        <item h="1" x="6"/>
        <item h="1" x="13"/>
        <item h="1" x="14"/>
        <item x="16"/>
        <item h="1" x="15"/>
        <item h="1" x="17"/>
        <item h="1" x="18"/>
        <item h="1" x="19"/>
        <item h="1" x="22"/>
        <item h="1" x="20"/>
        <item h="1" x="21"/>
        <item h="1" x="23"/>
        <item h="1" x="24"/>
        <item h="1" x="25"/>
        <item h="1" x="27"/>
        <item h="1" x="28"/>
        <item h="1" x="29"/>
        <item h="1" x="8"/>
        <item h="1" x="30"/>
        <item h="1" x="3"/>
        <item h="1" x="12"/>
        <item h="1" x="33"/>
        <item h="1"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1306">
      <pivotArea type="all" dataOnly="0" outline="0" fieldPosition="0"/>
    </format>
    <format dxfId="1305">
      <pivotArea outline="0" collapsedLevelsAreSubtotals="1" fieldPosition="0"/>
    </format>
    <format dxfId="1304">
      <pivotArea type="origin" dataOnly="0" labelOnly="1" outline="0" fieldPosition="0"/>
    </format>
    <format dxfId="1303">
      <pivotArea field="4" type="button" dataOnly="0" labelOnly="1" outline="0" axis="axisCol" fieldPosition="0"/>
    </format>
    <format dxfId="1302">
      <pivotArea dataOnly="0" labelOnly="1" grandRow="1" outline="0" fieldPosition="0"/>
    </format>
    <format dxfId="1301">
      <pivotArea type="all" dataOnly="0" outline="0" fieldPosition="0"/>
    </format>
    <format dxfId="1300">
      <pivotArea outline="0" collapsedLevelsAreSubtotals="1" fieldPosition="0"/>
    </format>
    <format dxfId="1299">
      <pivotArea type="origin" dataOnly="0" labelOnly="1" outline="0" fieldPosition="0"/>
    </format>
    <format dxfId="1298">
      <pivotArea field="4" type="button" dataOnly="0" labelOnly="1" outline="0" axis="axisCol" fieldPosition="0"/>
    </format>
    <format dxfId="1297">
      <pivotArea dataOnly="0" labelOnly="1" grandRow="1" outline="0" fieldPosition="0"/>
    </format>
    <format dxfId="1296">
      <pivotArea type="all" dataOnly="0" outline="0" fieldPosition="0"/>
    </format>
    <format dxfId="1295">
      <pivotArea outline="0" collapsedLevelsAreSubtotals="1" fieldPosition="0"/>
    </format>
    <format dxfId="1294">
      <pivotArea type="origin" dataOnly="0" labelOnly="1" outline="0" fieldPosition="0"/>
    </format>
    <format dxfId="1293">
      <pivotArea field="4" type="button" dataOnly="0" labelOnly="1" outline="0" axis="axisCol" fieldPosition="0"/>
    </format>
    <format dxfId="1292">
      <pivotArea dataOnly="0" labelOnly="1" grandRow="1" outline="0" fieldPosition="0"/>
    </format>
    <format dxfId="1291">
      <pivotArea type="all" dataOnly="0" outline="0" fieldPosition="0"/>
    </format>
    <format dxfId="1290">
      <pivotArea outline="0" collapsedLevelsAreSubtotals="1" fieldPosition="0"/>
    </format>
    <format dxfId="1289">
      <pivotArea type="origin" dataOnly="0" labelOnly="1" outline="0" fieldPosition="0"/>
    </format>
    <format dxfId="1288">
      <pivotArea field="4" type="button" dataOnly="0" labelOnly="1" outline="0" axis="axisCol" fieldPosition="0"/>
    </format>
    <format dxfId="1287">
      <pivotArea dataOnly="0" labelOnly="1" grandRow="1" outline="0" fieldPosition="0"/>
    </format>
    <format dxfId="1286">
      <pivotArea type="all" dataOnly="0" outline="0" fieldPosition="0"/>
    </format>
    <format dxfId="1285">
      <pivotArea outline="0" collapsedLevelsAreSubtotals="1" fieldPosition="0"/>
    </format>
    <format dxfId="1284">
      <pivotArea type="origin" dataOnly="0" labelOnly="1" outline="0" fieldPosition="0"/>
    </format>
    <format dxfId="1283">
      <pivotArea field="4" type="button" dataOnly="0" labelOnly="1" outline="0" axis="axisCol" fieldPosition="0"/>
    </format>
    <format dxfId="1282">
      <pivotArea dataOnly="0" labelOnly="1" grandRow="1" outline="0" fieldPosition="0"/>
    </format>
    <format dxfId="1281">
      <pivotArea field="1" type="button" dataOnly="0" labelOnly="1" outline="0" axis="axisPage" fieldPosition="0"/>
    </format>
    <format dxfId="1280">
      <pivotArea field="1" type="button" dataOnly="0" labelOnly="1" outline="0" axis="axisPage" fieldPosition="0"/>
    </format>
    <format dxfId="1279">
      <pivotArea field="1" type="button" dataOnly="0" labelOnly="1" outline="0" axis="axisPage" fieldPosition="0"/>
    </format>
    <format dxfId="1278">
      <pivotArea type="origin" dataOnly="0" labelOnly="1" outline="0" fieldPosition="0"/>
    </format>
    <format dxfId="1277">
      <pivotArea grandRow="1" outline="0" collapsedLevelsAreSubtotals="1" fieldPosition="0"/>
    </format>
    <format dxfId="1276">
      <pivotArea dataOnly="0" labelOnly="1" grandRow="1" outline="0" fieldPosition="0"/>
    </format>
    <format dxfId="1275">
      <pivotArea grandRow="1" outline="0" collapsedLevelsAreSubtotals="1" fieldPosition="0"/>
    </format>
    <format dxfId="1274">
      <pivotArea field="1" type="button" dataOnly="0" labelOnly="1" outline="0" axis="axisPage" fieldPosition="0"/>
    </format>
    <format dxfId="1273">
      <pivotArea grandRow="1" outline="0" collapsedLevelsAreSubtotals="1" fieldPosition="0"/>
    </format>
    <format dxfId="1272">
      <pivotArea dataOnly="0" labelOnly="1" grandRow="1" outline="0" fieldPosition="0"/>
    </format>
    <format dxfId="1271">
      <pivotArea grandRow="1" outline="0" collapsedLevelsAreSubtotals="1" fieldPosition="0"/>
    </format>
    <format dxfId="1270">
      <pivotArea dataOnly="0" labelOnly="1" grandRow="1" outline="0" fieldPosition="0"/>
    </format>
    <format dxfId="1269">
      <pivotArea grandRow="1" outline="0" collapsedLevelsAreSubtotals="1" fieldPosition="0"/>
    </format>
    <format dxfId="1268">
      <pivotArea dataOnly="0" labelOnly="1" grandRow="1" outline="0" fieldPosition="0"/>
    </format>
    <format dxfId="1267">
      <pivotArea type="all" dataOnly="0" outline="0" fieldPosition="0"/>
    </format>
    <format dxfId="1266">
      <pivotArea outline="0" collapsedLevelsAreSubtotals="1" fieldPosition="0"/>
    </format>
    <format dxfId="1265">
      <pivotArea type="origin" dataOnly="0" labelOnly="1" outline="0" fieldPosition="0"/>
    </format>
    <format dxfId="1264">
      <pivotArea field="4" type="button" dataOnly="0" labelOnly="1" outline="0" axis="axisCol" fieldPosition="0"/>
    </format>
    <format dxfId="1263">
      <pivotArea dataOnly="0" labelOnly="1" grandRow="1" outline="0" fieldPosition="0"/>
    </format>
    <format dxfId="1262">
      <pivotArea grandRow="1" outline="0" collapsedLevelsAreSubtotals="1" fieldPosition="0"/>
    </format>
    <format dxfId="1261">
      <pivotArea dataOnly="0" labelOnly="1" grandRow="1" outline="0" fieldPosition="0"/>
    </format>
    <format dxfId="1260">
      <pivotArea type="origin" dataOnly="0" labelOnly="1" outline="0" fieldPosition="0"/>
    </format>
    <format dxfId="1259">
      <pivotArea grandRow="1" outline="0" collapsedLevelsAreSubtotals="1" fieldPosition="0"/>
    </format>
    <format dxfId="1258">
      <pivotArea grandRow="1" outline="0" collapsedLevelsAreSubtotals="1" fieldPosition="0"/>
    </format>
    <format dxfId="1257">
      <pivotArea outline="0" collapsedLevelsAreSubtotals="1" fieldPosition="0"/>
    </format>
  </formats>
  <chartFormats count="43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7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7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7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6" format="7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7" format="8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8" format="8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9" format="8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429919-B7C2-43E1-89A6-A45357A3B6A7}" name="PivotTable4" cacheId="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8">
    <pivotField showAll="0"/>
    <pivotField axis="axisPage" showAll="0">
      <items count="35">
        <item x="3"/>
        <item x="14"/>
        <item x="1"/>
        <item x="5"/>
        <item x="29"/>
        <item x="26"/>
        <item x="22"/>
        <item x="32"/>
        <item x="23"/>
        <item x="18"/>
        <item x="17"/>
        <item x="13"/>
        <item x="19"/>
        <item x="12"/>
        <item x="11"/>
        <item x="15"/>
        <item x="16"/>
        <item x="24"/>
        <item x="2"/>
        <item x="31"/>
        <item x="8"/>
        <item x="28"/>
        <item x="4"/>
        <item x="27"/>
        <item x="9"/>
        <item x="10"/>
        <item x="25"/>
        <item x="7"/>
        <item x="21"/>
        <item x="33"/>
        <item x="6"/>
        <item x="20"/>
        <item x="30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">
    <i>
      <x/>
    </i>
  </rowItems>
  <colItems count="1">
    <i/>
  </colItems>
  <pageFields count="1">
    <pageField fld="1" item="10" hier="-1"/>
  </pageFields>
  <dataFields count="1">
    <dataField name="Sum of Value" fld="16" baseField="3" baseItem="0" numFmtId="164"/>
  </dataFields>
  <formats count="12">
    <format dxfId="1318">
      <pivotArea outline="0" collapsedLevelsAreSubtotals="1" fieldPosition="0"/>
    </format>
    <format dxfId="1317">
      <pivotArea dataOnly="0" labelOnly="1" fieldPosition="0">
        <references count="1">
          <reference field="3" count="0"/>
        </references>
      </pivotArea>
    </format>
    <format dxfId="1316">
      <pivotArea outline="0" collapsedLevelsAreSubtotals="1" fieldPosition="0"/>
    </format>
    <format dxfId="1315">
      <pivotArea outline="0" collapsedLevelsAreSubtotals="1" fieldPosition="0"/>
    </format>
    <format dxfId="1314">
      <pivotArea outline="0" collapsedLevelsAreSubtotals="1" fieldPosition="0"/>
    </format>
    <format dxfId="1313">
      <pivotArea outline="0" collapsedLevelsAreSubtotals="1" fieldPosition="0"/>
    </format>
    <format dxfId="1312">
      <pivotArea field="1" type="button" dataOnly="0" labelOnly="1" outline="0" axis="axisPage" fieldPosition="0"/>
    </format>
    <format dxfId="1311">
      <pivotArea field="3" type="button" dataOnly="0" labelOnly="1" outline="0" axis="axisRow" fieldPosition="0"/>
    </format>
    <format dxfId="1310">
      <pivotArea dataOnly="0" labelOnly="1" fieldPosition="0">
        <references count="1">
          <reference field="3" count="1">
            <x v="0"/>
          </reference>
        </references>
      </pivotArea>
    </format>
    <format dxfId="1309">
      <pivotArea outline="0" collapsedLevelsAreSubtotals="1" fieldPosition="0"/>
    </format>
    <format dxfId="1308">
      <pivotArea dataOnly="0" labelOnly="1" outline="0" fieldPosition="0">
        <references count="1">
          <reference field="1" count="1">
            <x v="27"/>
          </reference>
        </references>
      </pivotArea>
    </format>
    <format dxfId="130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BB9DB4-5A50-4646-9876-EB38E0CD3D48}" name="PivotTable4" cacheId="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8">
    <pivotField showAll="0"/>
    <pivotField axis="axisPage" showAll="0">
      <items count="35">
        <item x="3"/>
        <item x="14"/>
        <item x="1"/>
        <item x="5"/>
        <item x="29"/>
        <item x="26"/>
        <item x="22"/>
        <item x="32"/>
        <item x="23"/>
        <item x="18"/>
        <item x="17"/>
        <item x="13"/>
        <item x="19"/>
        <item x="12"/>
        <item x="11"/>
        <item x="15"/>
        <item x="16"/>
        <item x="24"/>
        <item x="2"/>
        <item x="31"/>
        <item x="8"/>
        <item x="28"/>
        <item x="4"/>
        <item x="27"/>
        <item x="9"/>
        <item x="10"/>
        <item x="25"/>
        <item x="7"/>
        <item x="21"/>
        <item x="33"/>
        <item x="6"/>
        <item x="20"/>
        <item x="30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">
    <i>
      <x/>
    </i>
  </rowItems>
  <colItems count="1">
    <i/>
  </colItems>
  <pageFields count="1">
    <pageField fld="1" item="11" hier="-1"/>
  </pageFields>
  <dataFields count="1">
    <dataField name="Sum of Value" fld="16" baseField="3" baseItem="0" numFmtId="164"/>
  </dataFields>
  <formats count="12">
    <format dxfId="1206">
      <pivotArea outline="0" collapsedLevelsAreSubtotals="1" fieldPosition="0"/>
    </format>
    <format dxfId="1205">
      <pivotArea dataOnly="0" labelOnly="1" fieldPosition="0">
        <references count="1">
          <reference field="3" count="0"/>
        </references>
      </pivotArea>
    </format>
    <format dxfId="1204">
      <pivotArea outline="0" collapsedLevelsAreSubtotals="1" fieldPosition="0"/>
    </format>
    <format dxfId="1203">
      <pivotArea outline="0" collapsedLevelsAreSubtotals="1" fieldPosition="0"/>
    </format>
    <format dxfId="1202">
      <pivotArea outline="0" collapsedLevelsAreSubtotals="1" fieldPosition="0"/>
    </format>
    <format dxfId="1201">
      <pivotArea outline="0" collapsedLevelsAreSubtotals="1" fieldPosition="0"/>
    </format>
    <format dxfId="1200">
      <pivotArea field="1" type="button" dataOnly="0" labelOnly="1" outline="0" axis="axisPage" fieldPosition="0"/>
    </format>
    <format dxfId="1199">
      <pivotArea field="3" type="button" dataOnly="0" labelOnly="1" outline="0" axis="axisRow" fieldPosition="0"/>
    </format>
    <format dxfId="1198">
      <pivotArea dataOnly="0" labelOnly="1" fieldPosition="0">
        <references count="1">
          <reference field="3" count="1">
            <x v="0"/>
          </reference>
        </references>
      </pivotArea>
    </format>
    <format dxfId="1197">
      <pivotArea outline="0" collapsedLevelsAreSubtotals="1" fieldPosition="0"/>
    </format>
    <format dxfId="1196">
      <pivotArea dataOnly="0" labelOnly="1" outline="0" fieldPosition="0">
        <references count="1">
          <reference field="1" count="1">
            <x v="27"/>
          </reference>
        </references>
      </pivotArea>
    </format>
    <format dxfId="119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F8AE62-3598-4D57-B06F-C680B1905668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51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h="1" x="7"/>
        <item h="1" x="9"/>
        <item h="1" x="10"/>
        <item h="1" x="11"/>
        <item h="1" x="6"/>
        <item h="1" x="13"/>
        <item h="1" x="14"/>
        <item h="1" x="16"/>
        <item x="15"/>
        <item h="1" x="17"/>
        <item h="1" x="18"/>
        <item h="1" x="19"/>
        <item h="1" x="22"/>
        <item h="1" x="20"/>
        <item h="1" x="21"/>
        <item h="1" x="23"/>
        <item h="1" x="24"/>
        <item h="1" x="25"/>
        <item h="1" x="27"/>
        <item h="1" x="28"/>
        <item h="1" x="29"/>
        <item h="1" x="8"/>
        <item h="1" x="30"/>
        <item h="1" x="3"/>
        <item h="1" x="12"/>
        <item h="1" x="33"/>
        <item h="1"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1256">
      <pivotArea type="all" dataOnly="0" outline="0" fieldPosition="0"/>
    </format>
    <format dxfId="1255">
      <pivotArea outline="0" collapsedLevelsAreSubtotals="1" fieldPosition="0"/>
    </format>
    <format dxfId="1254">
      <pivotArea type="origin" dataOnly="0" labelOnly="1" outline="0" fieldPosition="0"/>
    </format>
    <format dxfId="1253">
      <pivotArea field="4" type="button" dataOnly="0" labelOnly="1" outline="0" axis="axisCol" fieldPosition="0"/>
    </format>
    <format dxfId="1252">
      <pivotArea dataOnly="0" labelOnly="1" grandRow="1" outline="0" fieldPosition="0"/>
    </format>
    <format dxfId="1251">
      <pivotArea type="all" dataOnly="0" outline="0" fieldPosition="0"/>
    </format>
    <format dxfId="1250">
      <pivotArea outline="0" collapsedLevelsAreSubtotals="1" fieldPosition="0"/>
    </format>
    <format dxfId="1249">
      <pivotArea type="origin" dataOnly="0" labelOnly="1" outline="0" fieldPosition="0"/>
    </format>
    <format dxfId="1248">
      <pivotArea field="4" type="button" dataOnly="0" labelOnly="1" outline="0" axis="axisCol" fieldPosition="0"/>
    </format>
    <format dxfId="1247">
      <pivotArea dataOnly="0" labelOnly="1" grandRow="1" outline="0" fieldPosition="0"/>
    </format>
    <format dxfId="1246">
      <pivotArea type="all" dataOnly="0" outline="0" fieldPosition="0"/>
    </format>
    <format dxfId="1245">
      <pivotArea outline="0" collapsedLevelsAreSubtotals="1" fieldPosition="0"/>
    </format>
    <format dxfId="1244">
      <pivotArea type="origin" dataOnly="0" labelOnly="1" outline="0" fieldPosition="0"/>
    </format>
    <format dxfId="1243">
      <pivotArea field="4" type="button" dataOnly="0" labelOnly="1" outline="0" axis="axisCol" fieldPosition="0"/>
    </format>
    <format dxfId="1242">
      <pivotArea dataOnly="0" labelOnly="1" grandRow="1" outline="0" fieldPosition="0"/>
    </format>
    <format dxfId="1241">
      <pivotArea type="all" dataOnly="0" outline="0" fieldPosition="0"/>
    </format>
    <format dxfId="1240">
      <pivotArea outline="0" collapsedLevelsAreSubtotals="1" fieldPosition="0"/>
    </format>
    <format dxfId="1239">
      <pivotArea type="origin" dataOnly="0" labelOnly="1" outline="0" fieldPosition="0"/>
    </format>
    <format dxfId="1238">
      <pivotArea field="4" type="button" dataOnly="0" labelOnly="1" outline="0" axis="axisCol" fieldPosition="0"/>
    </format>
    <format dxfId="1237">
      <pivotArea dataOnly="0" labelOnly="1" grandRow="1" outline="0" fieldPosition="0"/>
    </format>
    <format dxfId="1236">
      <pivotArea type="all" dataOnly="0" outline="0" fieldPosition="0"/>
    </format>
    <format dxfId="1235">
      <pivotArea outline="0" collapsedLevelsAreSubtotals="1" fieldPosition="0"/>
    </format>
    <format dxfId="1234">
      <pivotArea type="origin" dataOnly="0" labelOnly="1" outline="0" fieldPosition="0"/>
    </format>
    <format dxfId="1233">
      <pivotArea field="4" type="button" dataOnly="0" labelOnly="1" outline="0" axis="axisCol" fieldPosition="0"/>
    </format>
    <format dxfId="1232">
      <pivotArea dataOnly="0" labelOnly="1" grandRow="1" outline="0" fieldPosition="0"/>
    </format>
    <format dxfId="1231">
      <pivotArea field="1" type="button" dataOnly="0" labelOnly="1" outline="0" axis="axisPage" fieldPosition="0"/>
    </format>
    <format dxfId="1230">
      <pivotArea field="1" type="button" dataOnly="0" labelOnly="1" outline="0" axis="axisPage" fieldPosition="0"/>
    </format>
    <format dxfId="1229">
      <pivotArea field="1" type="button" dataOnly="0" labelOnly="1" outline="0" axis="axisPage" fieldPosition="0"/>
    </format>
    <format dxfId="1228">
      <pivotArea type="origin" dataOnly="0" labelOnly="1" outline="0" fieldPosition="0"/>
    </format>
    <format dxfId="1227">
      <pivotArea grandRow="1" outline="0" collapsedLevelsAreSubtotals="1" fieldPosition="0"/>
    </format>
    <format dxfId="1226">
      <pivotArea dataOnly="0" labelOnly="1" grandRow="1" outline="0" fieldPosition="0"/>
    </format>
    <format dxfId="1225">
      <pivotArea grandRow="1" outline="0" collapsedLevelsAreSubtotals="1" fieldPosition="0"/>
    </format>
    <format dxfId="1224">
      <pivotArea field="1" type="button" dataOnly="0" labelOnly="1" outline="0" axis="axisPage" fieldPosition="0"/>
    </format>
    <format dxfId="1223">
      <pivotArea grandRow="1" outline="0" collapsedLevelsAreSubtotals="1" fieldPosition="0"/>
    </format>
    <format dxfId="1222">
      <pivotArea dataOnly="0" labelOnly="1" grandRow="1" outline="0" fieldPosition="0"/>
    </format>
    <format dxfId="1221">
      <pivotArea grandRow="1" outline="0" collapsedLevelsAreSubtotals="1" fieldPosition="0"/>
    </format>
    <format dxfId="1220">
      <pivotArea dataOnly="0" labelOnly="1" grandRow="1" outline="0" fieldPosition="0"/>
    </format>
    <format dxfId="1219">
      <pivotArea grandRow="1" outline="0" collapsedLevelsAreSubtotals="1" fieldPosition="0"/>
    </format>
    <format dxfId="1218">
      <pivotArea dataOnly="0" labelOnly="1" grandRow="1" outline="0" fieldPosition="0"/>
    </format>
    <format dxfId="1217">
      <pivotArea type="all" dataOnly="0" outline="0" fieldPosition="0"/>
    </format>
    <format dxfId="1216">
      <pivotArea outline="0" collapsedLevelsAreSubtotals="1" fieldPosition="0"/>
    </format>
    <format dxfId="1215">
      <pivotArea type="origin" dataOnly="0" labelOnly="1" outline="0" fieldPosition="0"/>
    </format>
    <format dxfId="1214">
      <pivotArea field="4" type="button" dataOnly="0" labelOnly="1" outline="0" axis="axisCol" fieldPosition="0"/>
    </format>
    <format dxfId="1213">
      <pivotArea dataOnly="0" labelOnly="1" grandRow="1" outline="0" fieldPosition="0"/>
    </format>
    <format dxfId="1212">
      <pivotArea grandRow="1" outline="0" collapsedLevelsAreSubtotals="1" fieldPosition="0"/>
    </format>
    <format dxfId="1211">
      <pivotArea dataOnly="0" labelOnly="1" grandRow="1" outline="0" fieldPosition="0"/>
    </format>
    <format dxfId="1210">
      <pivotArea type="origin" dataOnly="0" labelOnly="1" outline="0" fieldPosition="0"/>
    </format>
    <format dxfId="1209">
      <pivotArea grandRow="1" outline="0" collapsedLevelsAreSubtotals="1" fieldPosition="0"/>
    </format>
    <format dxfId="1208">
      <pivotArea grandRow="1" outline="0" collapsedLevelsAreSubtotals="1" fieldPosition="0"/>
    </format>
    <format dxfId="1207">
      <pivotArea outline="0" collapsedLevelsAreSubtotals="1" fieldPosition="0"/>
    </format>
  </formats>
  <chartFormats count="44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7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7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7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6" format="7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7" format="8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8" format="8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9" format="8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0" format="8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3A64EE-33BC-4501-9293-25A393A1C3EE}" name="PivotTable4" cacheId="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8">
    <pivotField showAll="0"/>
    <pivotField axis="axisPage" showAll="0">
      <items count="35">
        <item x="3"/>
        <item x="14"/>
        <item x="1"/>
        <item x="5"/>
        <item x="29"/>
        <item x="26"/>
        <item x="22"/>
        <item x="32"/>
        <item x="23"/>
        <item x="18"/>
        <item x="17"/>
        <item x="13"/>
        <item x="19"/>
        <item x="12"/>
        <item x="11"/>
        <item x="15"/>
        <item x="16"/>
        <item x="24"/>
        <item x="2"/>
        <item x="31"/>
        <item x="8"/>
        <item x="28"/>
        <item x="4"/>
        <item x="27"/>
        <item x="9"/>
        <item x="10"/>
        <item x="25"/>
        <item x="7"/>
        <item x="21"/>
        <item x="33"/>
        <item x="6"/>
        <item x="20"/>
        <item x="30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">
    <i>
      <x/>
    </i>
  </rowItems>
  <colItems count="1">
    <i/>
  </colItems>
  <pageFields count="1">
    <pageField fld="1" item="12" hier="-1"/>
  </pageFields>
  <dataFields count="1">
    <dataField name="Sum of Value" fld="16" baseField="3" baseItem="0" numFmtId="164"/>
  </dataFields>
  <formats count="12">
    <format dxfId="1144">
      <pivotArea outline="0" collapsedLevelsAreSubtotals="1" fieldPosition="0"/>
    </format>
    <format dxfId="1143">
      <pivotArea dataOnly="0" labelOnly="1" fieldPosition="0">
        <references count="1">
          <reference field="3" count="0"/>
        </references>
      </pivotArea>
    </format>
    <format dxfId="1142">
      <pivotArea outline="0" collapsedLevelsAreSubtotals="1" fieldPosition="0"/>
    </format>
    <format dxfId="1141">
      <pivotArea outline="0" collapsedLevelsAreSubtotals="1" fieldPosition="0"/>
    </format>
    <format dxfId="1140">
      <pivotArea outline="0" collapsedLevelsAreSubtotals="1" fieldPosition="0"/>
    </format>
    <format dxfId="1139">
      <pivotArea outline="0" collapsedLevelsAreSubtotals="1" fieldPosition="0"/>
    </format>
    <format dxfId="1138">
      <pivotArea field="1" type="button" dataOnly="0" labelOnly="1" outline="0" axis="axisPage" fieldPosition="0"/>
    </format>
    <format dxfId="1137">
      <pivotArea field="3" type="button" dataOnly="0" labelOnly="1" outline="0" axis="axisRow" fieldPosition="0"/>
    </format>
    <format dxfId="1136">
      <pivotArea dataOnly="0" labelOnly="1" fieldPosition="0">
        <references count="1">
          <reference field="3" count="1">
            <x v="0"/>
          </reference>
        </references>
      </pivotArea>
    </format>
    <format dxfId="1135">
      <pivotArea outline="0" collapsedLevelsAreSubtotals="1" fieldPosition="0"/>
    </format>
    <format dxfId="1134">
      <pivotArea dataOnly="0" labelOnly="1" outline="0" fieldPosition="0">
        <references count="1">
          <reference field="1" count="1">
            <x v="27"/>
          </reference>
        </references>
      </pivotArea>
    </format>
    <format dxfId="113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93E84C-9F69-4E66-B4AA-8AC7664A2755}" name="PivotTable4" cacheId="4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7">
    <pivotField showAll="0"/>
    <pivotField axis="axisPage" showAll="0">
      <items count="46">
        <item x="3"/>
        <item x="14"/>
        <item x="1"/>
        <item m="1" x="37"/>
        <item m="1" x="43"/>
        <item x="5"/>
        <item m="1" x="29"/>
        <item x="26"/>
        <item x="22"/>
        <item m="1" x="38"/>
        <item x="23"/>
        <item x="18"/>
        <item x="17"/>
        <item x="13"/>
        <item x="19"/>
        <item x="12"/>
        <item m="1" x="44"/>
        <item x="11"/>
        <item x="15"/>
        <item x="16"/>
        <item x="24"/>
        <item x="2"/>
        <item m="1" x="36"/>
        <item m="1" x="41"/>
        <item x="8"/>
        <item x="0"/>
        <item x="28"/>
        <item x="4"/>
        <item x="27"/>
        <item x="9"/>
        <item x="10"/>
        <item x="25"/>
        <item m="1" x="42"/>
        <item x="7"/>
        <item x="21"/>
        <item m="1" x="40"/>
        <item x="6"/>
        <item x="20"/>
        <item m="1" x="39"/>
        <item m="1" x="30"/>
        <item m="1" x="31"/>
        <item m="1" x="32"/>
        <item m="1" x="33"/>
        <item m="1" x="34"/>
        <item m="1" x="35"/>
        <item t="default"/>
      </items>
    </pivotField>
    <pivotField showAll="0"/>
    <pivotField axis="axisRow" showAll="0">
      <items count="3">
        <item x="0"/>
        <item m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3"/>
  </rowFields>
  <rowItems count="1">
    <i>
      <x/>
    </i>
  </rowItems>
  <colItems count="1">
    <i/>
  </colItems>
  <pageFields count="1">
    <pageField fld="1" item="1" hier="-1"/>
  </pageFields>
  <dataFields count="1">
    <dataField name="Sum of Value" fld="16" baseField="3" baseItem="0" numFmtId="164"/>
  </dataFields>
  <formats count="12">
    <format dxfId="1950">
      <pivotArea outline="0" collapsedLevelsAreSubtotals="1" fieldPosition="0"/>
    </format>
    <format dxfId="1949">
      <pivotArea dataOnly="0" labelOnly="1" fieldPosition="0">
        <references count="1">
          <reference field="3" count="0"/>
        </references>
      </pivotArea>
    </format>
    <format dxfId="1948">
      <pivotArea outline="0" collapsedLevelsAreSubtotals="1" fieldPosition="0"/>
    </format>
    <format dxfId="1947">
      <pivotArea outline="0" collapsedLevelsAreSubtotals="1" fieldPosition="0"/>
    </format>
    <format dxfId="1946">
      <pivotArea outline="0" collapsedLevelsAreSubtotals="1" fieldPosition="0"/>
    </format>
    <format dxfId="1945">
      <pivotArea outline="0" collapsedLevelsAreSubtotals="1" fieldPosition="0"/>
    </format>
    <format dxfId="1944">
      <pivotArea field="1" type="button" dataOnly="0" labelOnly="1" outline="0" axis="axisPage" fieldPosition="0"/>
    </format>
    <format dxfId="1943">
      <pivotArea field="3" type="button" dataOnly="0" labelOnly="1" outline="0" axis="axisRow" fieldPosition="0"/>
    </format>
    <format dxfId="1942">
      <pivotArea dataOnly="0" labelOnly="1" fieldPosition="0">
        <references count="1">
          <reference field="3" count="1">
            <x v="0"/>
          </reference>
        </references>
      </pivotArea>
    </format>
    <format dxfId="1941">
      <pivotArea outline="0" collapsedLevelsAreSubtotals="1" fieldPosition="0"/>
    </format>
    <format dxfId="1940">
      <pivotArea dataOnly="0" labelOnly="1" outline="0" fieldPosition="0">
        <references count="1">
          <reference field="1" count="1">
            <x v="33"/>
          </reference>
        </references>
      </pivotArea>
    </format>
    <format dxfId="193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635424-AD07-4516-8667-56B0F8031C60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52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h="1" x="7"/>
        <item h="1" x="9"/>
        <item h="1" x="10"/>
        <item h="1" x="11"/>
        <item h="1" x="6"/>
        <item h="1" x="13"/>
        <item h="1" x="14"/>
        <item h="1" x="16"/>
        <item h="1" x="15"/>
        <item x="17"/>
        <item h="1" x="18"/>
        <item h="1" x="19"/>
        <item h="1" x="22"/>
        <item h="1" x="20"/>
        <item h="1" x="21"/>
        <item h="1" x="23"/>
        <item h="1" x="24"/>
        <item h="1" x="25"/>
        <item h="1" x="27"/>
        <item h="1" x="28"/>
        <item h="1" x="29"/>
        <item h="1" x="8"/>
        <item h="1" x="30"/>
        <item h="1" x="3"/>
        <item h="1" x="12"/>
        <item h="1" x="33"/>
        <item h="1"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1194">
      <pivotArea type="all" dataOnly="0" outline="0" fieldPosition="0"/>
    </format>
    <format dxfId="1193">
      <pivotArea outline="0" collapsedLevelsAreSubtotals="1" fieldPosition="0"/>
    </format>
    <format dxfId="1192">
      <pivotArea type="origin" dataOnly="0" labelOnly="1" outline="0" fieldPosition="0"/>
    </format>
    <format dxfId="1191">
      <pivotArea field="4" type="button" dataOnly="0" labelOnly="1" outline="0" axis="axisCol" fieldPosition="0"/>
    </format>
    <format dxfId="1190">
      <pivotArea dataOnly="0" labelOnly="1" grandRow="1" outline="0" fieldPosition="0"/>
    </format>
    <format dxfId="1189">
      <pivotArea type="all" dataOnly="0" outline="0" fieldPosition="0"/>
    </format>
    <format dxfId="1188">
      <pivotArea outline="0" collapsedLevelsAreSubtotals="1" fieldPosition="0"/>
    </format>
    <format dxfId="1187">
      <pivotArea type="origin" dataOnly="0" labelOnly="1" outline="0" fieldPosition="0"/>
    </format>
    <format dxfId="1186">
      <pivotArea field="4" type="button" dataOnly="0" labelOnly="1" outline="0" axis="axisCol" fieldPosition="0"/>
    </format>
    <format dxfId="1185">
      <pivotArea dataOnly="0" labelOnly="1" grandRow="1" outline="0" fieldPosition="0"/>
    </format>
    <format dxfId="1184">
      <pivotArea type="all" dataOnly="0" outline="0" fieldPosition="0"/>
    </format>
    <format dxfId="1183">
      <pivotArea outline="0" collapsedLevelsAreSubtotals="1" fieldPosition="0"/>
    </format>
    <format dxfId="1182">
      <pivotArea type="origin" dataOnly="0" labelOnly="1" outline="0" fieldPosition="0"/>
    </format>
    <format dxfId="1181">
      <pivotArea field="4" type="button" dataOnly="0" labelOnly="1" outline="0" axis="axisCol" fieldPosition="0"/>
    </format>
    <format dxfId="1180">
      <pivotArea dataOnly="0" labelOnly="1" grandRow="1" outline="0" fieldPosition="0"/>
    </format>
    <format dxfId="1179">
      <pivotArea type="all" dataOnly="0" outline="0" fieldPosition="0"/>
    </format>
    <format dxfId="1178">
      <pivotArea outline="0" collapsedLevelsAreSubtotals="1" fieldPosition="0"/>
    </format>
    <format dxfId="1177">
      <pivotArea type="origin" dataOnly="0" labelOnly="1" outline="0" fieldPosition="0"/>
    </format>
    <format dxfId="1176">
      <pivotArea field="4" type="button" dataOnly="0" labelOnly="1" outline="0" axis="axisCol" fieldPosition="0"/>
    </format>
    <format dxfId="1175">
      <pivotArea dataOnly="0" labelOnly="1" grandRow="1" outline="0" fieldPosition="0"/>
    </format>
    <format dxfId="1174">
      <pivotArea type="all" dataOnly="0" outline="0" fieldPosition="0"/>
    </format>
    <format dxfId="1173">
      <pivotArea outline="0" collapsedLevelsAreSubtotals="1" fieldPosition="0"/>
    </format>
    <format dxfId="1172">
      <pivotArea type="origin" dataOnly="0" labelOnly="1" outline="0" fieldPosition="0"/>
    </format>
    <format dxfId="1171">
      <pivotArea field="4" type="button" dataOnly="0" labelOnly="1" outline="0" axis="axisCol" fieldPosition="0"/>
    </format>
    <format dxfId="1170">
      <pivotArea dataOnly="0" labelOnly="1" grandRow="1" outline="0" fieldPosition="0"/>
    </format>
    <format dxfId="1169">
      <pivotArea field="1" type="button" dataOnly="0" labelOnly="1" outline="0" axis="axisPage" fieldPosition="0"/>
    </format>
    <format dxfId="1168">
      <pivotArea field="1" type="button" dataOnly="0" labelOnly="1" outline="0" axis="axisPage" fieldPosition="0"/>
    </format>
    <format dxfId="1167">
      <pivotArea field="1" type="button" dataOnly="0" labelOnly="1" outline="0" axis="axisPage" fieldPosition="0"/>
    </format>
    <format dxfId="1166">
      <pivotArea type="origin" dataOnly="0" labelOnly="1" outline="0" fieldPosition="0"/>
    </format>
    <format dxfId="1165">
      <pivotArea grandRow="1" outline="0" collapsedLevelsAreSubtotals="1" fieldPosition="0"/>
    </format>
    <format dxfId="1164">
      <pivotArea dataOnly="0" labelOnly="1" grandRow="1" outline="0" fieldPosition="0"/>
    </format>
    <format dxfId="1163">
      <pivotArea grandRow="1" outline="0" collapsedLevelsAreSubtotals="1" fieldPosition="0"/>
    </format>
    <format dxfId="1162">
      <pivotArea field="1" type="button" dataOnly="0" labelOnly="1" outline="0" axis="axisPage" fieldPosition="0"/>
    </format>
    <format dxfId="1161">
      <pivotArea grandRow="1" outline="0" collapsedLevelsAreSubtotals="1" fieldPosition="0"/>
    </format>
    <format dxfId="1160">
      <pivotArea dataOnly="0" labelOnly="1" grandRow="1" outline="0" fieldPosition="0"/>
    </format>
    <format dxfId="1159">
      <pivotArea grandRow="1" outline="0" collapsedLevelsAreSubtotals="1" fieldPosition="0"/>
    </format>
    <format dxfId="1158">
      <pivotArea dataOnly="0" labelOnly="1" grandRow="1" outline="0" fieldPosition="0"/>
    </format>
    <format dxfId="1157">
      <pivotArea grandRow="1" outline="0" collapsedLevelsAreSubtotals="1" fieldPosition="0"/>
    </format>
    <format dxfId="1156">
      <pivotArea dataOnly="0" labelOnly="1" grandRow="1" outline="0" fieldPosition="0"/>
    </format>
    <format dxfId="1155">
      <pivotArea type="all" dataOnly="0" outline="0" fieldPosition="0"/>
    </format>
    <format dxfId="1154">
      <pivotArea outline="0" collapsedLevelsAreSubtotals="1" fieldPosition="0"/>
    </format>
    <format dxfId="1153">
      <pivotArea type="origin" dataOnly="0" labelOnly="1" outline="0" fieldPosition="0"/>
    </format>
    <format dxfId="1152">
      <pivotArea field="4" type="button" dataOnly="0" labelOnly="1" outline="0" axis="axisCol" fieldPosition="0"/>
    </format>
    <format dxfId="1151">
      <pivotArea dataOnly="0" labelOnly="1" grandRow="1" outline="0" fieldPosition="0"/>
    </format>
    <format dxfId="1150">
      <pivotArea grandRow="1" outline="0" collapsedLevelsAreSubtotals="1" fieldPosition="0"/>
    </format>
    <format dxfId="1149">
      <pivotArea dataOnly="0" labelOnly="1" grandRow="1" outline="0" fieldPosition="0"/>
    </format>
    <format dxfId="1148">
      <pivotArea type="origin" dataOnly="0" labelOnly="1" outline="0" fieldPosition="0"/>
    </format>
    <format dxfId="1147">
      <pivotArea grandRow="1" outline="0" collapsedLevelsAreSubtotals="1" fieldPosition="0"/>
    </format>
    <format dxfId="1146">
      <pivotArea grandRow="1" outline="0" collapsedLevelsAreSubtotals="1" fieldPosition="0"/>
    </format>
    <format dxfId="1145">
      <pivotArea outline="0" collapsedLevelsAreSubtotals="1" fieldPosition="0"/>
    </format>
  </formats>
  <chartFormats count="45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7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7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7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6" format="7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7" format="8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8" format="8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9" format="8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0" format="8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1" format="8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7A2E8E-2835-4FDA-BA99-B901A162BF7F}" name="PivotTable4" cacheId="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8">
    <pivotField showAll="0"/>
    <pivotField axis="axisPage" showAll="0">
      <items count="35">
        <item x="3"/>
        <item x="14"/>
        <item x="1"/>
        <item x="5"/>
        <item x="29"/>
        <item x="26"/>
        <item x="22"/>
        <item x="32"/>
        <item x="23"/>
        <item x="18"/>
        <item x="17"/>
        <item x="13"/>
        <item x="19"/>
        <item x="12"/>
        <item x="11"/>
        <item x="15"/>
        <item x="16"/>
        <item x="24"/>
        <item x="2"/>
        <item x="31"/>
        <item x="8"/>
        <item x="28"/>
        <item x="4"/>
        <item x="27"/>
        <item x="9"/>
        <item x="10"/>
        <item x="25"/>
        <item x="7"/>
        <item x="21"/>
        <item x="33"/>
        <item x="6"/>
        <item x="20"/>
        <item x="30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">
    <i>
      <x/>
    </i>
  </rowItems>
  <colItems count="1">
    <i/>
  </colItems>
  <pageFields count="1">
    <pageField fld="1" item="13" hier="-1"/>
  </pageFields>
  <dataFields count="1">
    <dataField name="Sum of Value" fld="16" baseField="3" baseItem="0" numFmtId="164"/>
  </dataFields>
  <formats count="12">
    <format dxfId="1082">
      <pivotArea outline="0" collapsedLevelsAreSubtotals="1" fieldPosition="0"/>
    </format>
    <format dxfId="1081">
      <pivotArea dataOnly="0" labelOnly="1" fieldPosition="0">
        <references count="1">
          <reference field="3" count="0"/>
        </references>
      </pivotArea>
    </format>
    <format dxfId="1080">
      <pivotArea outline="0" collapsedLevelsAreSubtotals="1" fieldPosition="0"/>
    </format>
    <format dxfId="1079">
      <pivotArea outline="0" collapsedLevelsAreSubtotals="1" fieldPosition="0"/>
    </format>
    <format dxfId="1078">
      <pivotArea outline="0" collapsedLevelsAreSubtotals="1" fieldPosition="0"/>
    </format>
    <format dxfId="1077">
      <pivotArea outline="0" collapsedLevelsAreSubtotals="1" fieldPosition="0"/>
    </format>
    <format dxfId="1076">
      <pivotArea field="1" type="button" dataOnly="0" labelOnly="1" outline="0" axis="axisPage" fieldPosition="0"/>
    </format>
    <format dxfId="1075">
      <pivotArea field="3" type="button" dataOnly="0" labelOnly="1" outline="0" axis="axisRow" fieldPosition="0"/>
    </format>
    <format dxfId="1074">
      <pivotArea dataOnly="0" labelOnly="1" fieldPosition="0">
        <references count="1">
          <reference field="3" count="1">
            <x v="0"/>
          </reference>
        </references>
      </pivotArea>
    </format>
    <format dxfId="1073">
      <pivotArea outline="0" collapsedLevelsAreSubtotals="1" fieldPosition="0"/>
    </format>
    <format dxfId="1072">
      <pivotArea dataOnly="0" labelOnly="1" outline="0" fieldPosition="0">
        <references count="1">
          <reference field="1" count="1">
            <x v="27"/>
          </reference>
        </references>
      </pivotArea>
    </format>
    <format dxfId="107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F5B1F4-B34E-4BA2-8295-FC057224CEA9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53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h="1" x="7"/>
        <item h="1" x="9"/>
        <item h="1" x="10"/>
        <item h="1" x="11"/>
        <item h="1" x="6"/>
        <item h="1" x="13"/>
        <item h="1" x="14"/>
        <item h="1" x="16"/>
        <item h="1" x="15"/>
        <item h="1" x="17"/>
        <item x="18"/>
        <item h="1" x="19"/>
        <item h="1" x="22"/>
        <item h="1" x="20"/>
        <item h="1" x="21"/>
        <item h="1" x="23"/>
        <item h="1" x="24"/>
        <item h="1" x="25"/>
        <item h="1" x="27"/>
        <item h="1" x="28"/>
        <item h="1" x="29"/>
        <item h="1" x="8"/>
        <item h="1" x="30"/>
        <item h="1" x="3"/>
        <item h="1" x="12"/>
        <item h="1" x="33"/>
        <item h="1"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1132">
      <pivotArea type="all" dataOnly="0" outline="0" fieldPosition="0"/>
    </format>
    <format dxfId="1131">
      <pivotArea outline="0" collapsedLevelsAreSubtotals="1" fieldPosition="0"/>
    </format>
    <format dxfId="1130">
      <pivotArea type="origin" dataOnly="0" labelOnly="1" outline="0" fieldPosition="0"/>
    </format>
    <format dxfId="1129">
      <pivotArea field="4" type="button" dataOnly="0" labelOnly="1" outline="0" axis="axisCol" fieldPosition="0"/>
    </format>
    <format dxfId="1128">
      <pivotArea dataOnly="0" labelOnly="1" grandRow="1" outline="0" fieldPosition="0"/>
    </format>
    <format dxfId="1127">
      <pivotArea type="all" dataOnly="0" outline="0" fieldPosition="0"/>
    </format>
    <format dxfId="1126">
      <pivotArea outline="0" collapsedLevelsAreSubtotals="1" fieldPosition="0"/>
    </format>
    <format dxfId="1125">
      <pivotArea type="origin" dataOnly="0" labelOnly="1" outline="0" fieldPosition="0"/>
    </format>
    <format dxfId="1124">
      <pivotArea field="4" type="button" dataOnly="0" labelOnly="1" outline="0" axis="axisCol" fieldPosition="0"/>
    </format>
    <format dxfId="1123">
      <pivotArea dataOnly="0" labelOnly="1" grandRow="1" outline="0" fieldPosition="0"/>
    </format>
    <format dxfId="1122">
      <pivotArea type="all" dataOnly="0" outline="0" fieldPosition="0"/>
    </format>
    <format dxfId="1121">
      <pivotArea outline="0" collapsedLevelsAreSubtotals="1" fieldPosition="0"/>
    </format>
    <format dxfId="1120">
      <pivotArea type="origin" dataOnly="0" labelOnly="1" outline="0" fieldPosition="0"/>
    </format>
    <format dxfId="1119">
      <pivotArea field="4" type="button" dataOnly="0" labelOnly="1" outline="0" axis="axisCol" fieldPosition="0"/>
    </format>
    <format dxfId="1118">
      <pivotArea dataOnly="0" labelOnly="1" grandRow="1" outline="0" fieldPosition="0"/>
    </format>
    <format dxfId="1117">
      <pivotArea type="all" dataOnly="0" outline="0" fieldPosition="0"/>
    </format>
    <format dxfId="1116">
      <pivotArea outline="0" collapsedLevelsAreSubtotals="1" fieldPosition="0"/>
    </format>
    <format dxfId="1115">
      <pivotArea type="origin" dataOnly="0" labelOnly="1" outline="0" fieldPosition="0"/>
    </format>
    <format dxfId="1114">
      <pivotArea field="4" type="button" dataOnly="0" labelOnly="1" outline="0" axis="axisCol" fieldPosition="0"/>
    </format>
    <format dxfId="1113">
      <pivotArea dataOnly="0" labelOnly="1" grandRow="1" outline="0" fieldPosition="0"/>
    </format>
    <format dxfId="1112">
      <pivotArea type="all" dataOnly="0" outline="0" fieldPosition="0"/>
    </format>
    <format dxfId="1111">
      <pivotArea outline="0" collapsedLevelsAreSubtotals="1" fieldPosition="0"/>
    </format>
    <format dxfId="1110">
      <pivotArea type="origin" dataOnly="0" labelOnly="1" outline="0" fieldPosition="0"/>
    </format>
    <format dxfId="1109">
      <pivotArea field="4" type="button" dataOnly="0" labelOnly="1" outline="0" axis="axisCol" fieldPosition="0"/>
    </format>
    <format dxfId="1108">
      <pivotArea dataOnly="0" labelOnly="1" grandRow="1" outline="0" fieldPosition="0"/>
    </format>
    <format dxfId="1107">
      <pivotArea field="1" type="button" dataOnly="0" labelOnly="1" outline="0" axis="axisPage" fieldPosition="0"/>
    </format>
    <format dxfId="1106">
      <pivotArea field="1" type="button" dataOnly="0" labelOnly="1" outline="0" axis="axisPage" fieldPosition="0"/>
    </format>
    <format dxfId="1105">
      <pivotArea field="1" type="button" dataOnly="0" labelOnly="1" outline="0" axis="axisPage" fieldPosition="0"/>
    </format>
    <format dxfId="1104">
      <pivotArea type="origin" dataOnly="0" labelOnly="1" outline="0" fieldPosition="0"/>
    </format>
    <format dxfId="1103">
      <pivotArea grandRow="1" outline="0" collapsedLevelsAreSubtotals="1" fieldPosition="0"/>
    </format>
    <format dxfId="1102">
      <pivotArea dataOnly="0" labelOnly="1" grandRow="1" outline="0" fieldPosition="0"/>
    </format>
    <format dxfId="1101">
      <pivotArea grandRow="1" outline="0" collapsedLevelsAreSubtotals="1" fieldPosition="0"/>
    </format>
    <format dxfId="1100">
      <pivotArea field="1" type="button" dataOnly="0" labelOnly="1" outline="0" axis="axisPage" fieldPosition="0"/>
    </format>
    <format dxfId="1099">
      <pivotArea grandRow="1" outline="0" collapsedLevelsAreSubtotals="1" fieldPosition="0"/>
    </format>
    <format dxfId="1098">
      <pivotArea dataOnly="0" labelOnly="1" grandRow="1" outline="0" fieldPosition="0"/>
    </format>
    <format dxfId="1097">
      <pivotArea grandRow="1" outline="0" collapsedLevelsAreSubtotals="1" fieldPosition="0"/>
    </format>
    <format dxfId="1096">
      <pivotArea dataOnly="0" labelOnly="1" grandRow="1" outline="0" fieldPosition="0"/>
    </format>
    <format dxfId="1095">
      <pivotArea grandRow="1" outline="0" collapsedLevelsAreSubtotals="1" fieldPosition="0"/>
    </format>
    <format dxfId="1094">
      <pivotArea dataOnly="0" labelOnly="1" grandRow="1" outline="0" fieldPosition="0"/>
    </format>
    <format dxfId="1093">
      <pivotArea type="all" dataOnly="0" outline="0" fieldPosition="0"/>
    </format>
    <format dxfId="1092">
      <pivotArea outline="0" collapsedLevelsAreSubtotals="1" fieldPosition="0"/>
    </format>
    <format dxfId="1091">
      <pivotArea type="origin" dataOnly="0" labelOnly="1" outline="0" fieldPosition="0"/>
    </format>
    <format dxfId="1090">
      <pivotArea field="4" type="button" dataOnly="0" labelOnly="1" outline="0" axis="axisCol" fieldPosition="0"/>
    </format>
    <format dxfId="1089">
      <pivotArea dataOnly="0" labelOnly="1" grandRow="1" outline="0" fieldPosition="0"/>
    </format>
    <format dxfId="1088">
      <pivotArea grandRow="1" outline="0" collapsedLevelsAreSubtotals="1" fieldPosition="0"/>
    </format>
    <format dxfId="1087">
      <pivotArea dataOnly="0" labelOnly="1" grandRow="1" outline="0" fieldPosition="0"/>
    </format>
    <format dxfId="1086">
      <pivotArea type="origin" dataOnly="0" labelOnly="1" outline="0" fieldPosition="0"/>
    </format>
    <format dxfId="1085">
      <pivotArea grandRow="1" outline="0" collapsedLevelsAreSubtotals="1" fieldPosition="0"/>
    </format>
    <format dxfId="1084">
      <pivotArea grandRow="1" outline="0" collapsedLevelsAreSubtotals="1" fieldPosition="0"/>
    </format>
    <format dxfId="1083">
      <pivotArea outline="0" collapsedLevelsAreSubtotals="1" fieldPosition="0"/>
    </format>
  </formats>
  <chartFormats count="46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7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7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7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6" format="7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7" format="8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8" format="8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9" format="8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0" format="8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1" format="8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2" format="8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5F9212-600E-4787-AAF8-9FB84B7D24AF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54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h="1" x="7"/>
        <item h="1" x="9"/>
        <item h="1" x="10"/>
        <item h="1" x="11"/>
        <item h="1" x="6"/>
        <item h="1" x="13"/>
        <item h="1" x="14"/>
        <item h="1" x="16"/>
        <item h="1" x="15"/>
        <item h="1" x="17"/>
        <item h="1" x="18"/>
        <item x="19"/>
        <item h="1" x="22"/>
        <item h="1" x="20"/>
        <item h="1" x="21"/>
        <item h="1" x="23"/>
        <item h="1" x="24"/>
        <item h="1" x="25"/>
        <item h="1" x="27"/>
        <item h="1" x="28"/>
        <item h="1" x="29"/>
        <item h="1" x="8"/>
        <item h="1" x="30"/>
        <item h="1" x="3"/>
        <item h="1" x="12"/>
        <item h="1" x="33"/>
        <item h="1"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1058">
      <pivotArea type="all" dataOnly="0" outline="0" fieldPosition="0"/>
    </format>
    <format dxfId="1057">
      <pivotArea outline="0" collapsedLevelsAreSubtotals="1" fieldPosition="0"/>
    </format>
    <format dxfId="1056">
      <pivotArea type="origin" dataOnly="0" labelOnly="1" outline="0" fieldPosition="0"/>
    </format>
    <format dxfId="1055">
      <pivotArea field="4" type="button" dataOnly="0" labelOnly="1" outline="0" axis="axisCol" fieldPosition="0"/>
    </format>
    <format dxfId="1054">
      <pivotArea dataOnly="0" labelOnly="1" grandRow="1" outline="0" fieldPosition="0"/>
    </format>
    <format dxfId="1053">
      <pivotArea type="all" dataOnly="0" outline="0" fieldPosition="0"/>
    </format>
    <format dxfId="1052">
      <pivotArea outline="0" collapsedLevelsAreSubtotals="1" fieldPosition="0"/>
    </format>
    <format dxfId="1051">
      <pivotArea type="origin" dataOnly="0" labelOnly="1" outline="0" fieldPosition="0"/>
    </format>
    <format dxfId="1050">
      <pivotArea field="4" type="button" dataOnly="0" labelOnly="1" outline="0" axis="axisCol" fieldPosition="0"/>
    </format>
    <format dxfId="1049">
      <pivotArea dataOnly="0" labelOnly="1" grandRow="1" outline="0" fieldPosition="0"/>
    </format>
    <format dxfId="1048">
      <pivotArea type="all" dataOnly="0" outline="0" fieldPosition="0"/>
    </format>
    <format dxfId="1047">
      <pivotArea outline="0" collapsedLevelsAreSubtotals="1" fieldPosition="0"/>
    </format>
    <format dxfId="1046">
      <pivotArea type="origin" dataOnly="0" labelOnly="1" outline="0" fieldPosition="0"/>
    </format>
    <format dxfId="1045">
      <pivotArea field="4" type="button" dataOnly="0" labelOnly="1" outline="0" axis="axisCol" fieldPosition="0"/>
    </format>
    <format dxfId="1044">
      <pivotArea dataOnly="0" labelOnly="1" grandRow="1" outline="0" fieldPosition="0"/>
    </format>
    <format dxfId="1043">
      <pivotArea type="all" dataOnly="0" outline="0" fieldPosition="0"/>
    </format>
    <format dxfId="1042">
      <pivotArea outline="0" collapsedLevelsAreSubtotals="1" fieldPosition="0"/>
    </format>
    <format dxfId="1041">
      <pivotArea type="origin" dataOnly="0" labelOnly="1" outline="0" fieldPosition="0"/>
    </format>
    <format dxfId="1040">
      <pivotArea field="4" type="button" dataOnly="0" labelOnly="1" outline="0" axis="axisCol" fieldPosition="0"/>
    </format>
    <format dxfId="1039">
      <pivotArea dataOnly="0" labelOnly="1" grandRow="1" outline="0" fieldPosition="0"/>
    </format>
    <format dxfId="1038">
      <pivotArea type="all" dataOnly="0" outline="0" fieldPosition="0"/>
    </format>
    <format dxfId="1037">
      <pivotArea outline="0" collapsedLevelsAreSubtotals="1" fieldPosition="0"/>
    </format>
    <format dxfId="1036">
      <pivotArea type="origin" dataOnly="0" labelOnly="1" outline="0" fieldPosition="0"/>
    </format>
    <format dxfId="1035">
      <pivotArea field="4" type="button" dataOnly="0" labelOnly="1" outline="0" axis="axisCol" fieldPosition="0"/>
    </format>
    <format dxfId="1034">
      <pivotArea dataOnly="0" labelOnly="1" grandRow="1" outline="0" fieldPosition="0"/>
    </format>
    <format dxfId="1033">
      <pivotArea field="1" type="button" dataOnly="0" labelOnly="1" outline="0" axis="axisPage" fieldPosition="0"/>
    </format>
    <format dxfId="1032">
      <pivotArea field="1" type="button" dataOnly="0" labelOnly="1" outline="0" axis="axisPage" fieldPosition="0"/>
    </format>
    <format dxfId="1031">
      <pivotArea field="1" type="button" dataOnly="0" labelOnly="1" outline="0" axis="axisPage" fieldPosition="0"/>
    </format>
    <format dxfId="1030">
      <pivotArea type="origin" dataOnly="0" labelOnly="1" outline="0" fieldPosition="0"/>
    </format>
    <format dxfId="1029">
      <pivotArea grandRow="1" outline="0" collapsedLevelsAreSubtotals="1" fieldPosition="0"/>
    </format>
    <format dxfId="1028">
      <pivotArea dataOnly="0" labelOnly="1" grandRow="1" outline="0" fieldPosition="0"/>
    </format>
    <format dxfId="1027">
      <pivotArea grandRow="1" outline="0" collapsedLevelsAreSubtotals="1" fieldPosition="0"/>
    </format>
    <format dxfId="1026">
      <pivotArea field="1" type="button" dataOnly="0" labelOnly="1" outline="0" axis="axisPage" fieldPosition="0"/>
    </format>
    <format dxfId="1025">
      <pivotArea grandRow="1" outline="0" collapsedLevelsAreSubtotals="1" fieldPosition="0"/>
    </format>
    <format dxfId="1024">
      <pivotArea dataOnly="0" labelOnly="1" grandRow="1" outline="0" fieldPosition="0"/>
    </format>
    <format dxfId="1023">
      <pivotArea grandRow="1" outline="0" collapsedLevelsAreSubtotals="1" fieldPosition="0"/>
    </format>
    <format dxfId="1022">
      <pivotArea dataOnly="0" labelOnly="1" grandRow="1" outline="0" fieldPosition="0"/>
    </format>
    <format dxfId="1021">
      <pivotArea grandRow="1" outline="0" collapsedLevelsAreSubtotals="1" fieldPosition="0"/>
    </format>
    <format dxfId="1020">
      <pivotArea dataOnly="0" labelOnly="1" grandRow="1" outline="0" fieldPosition="0"/>
    </format>
    <format dxfId="1019">
      <pivotArea type="all" dataOnly="0" outline="0" fieldPosition="0"/>
    </format>
    <format dxfId="1018">
      <pivotArea outline="0" collapsedLevelsAreSubtotals="1" fieldPosition="0"/>
    </format>
    <format dxfId="1017">
      <pivotArea type="origin" dataOnly="0" labelOnly="1" outline="0" fieldPosition="0"/>
    </format>
    <format dxfId="1016">
      <pivotArea field="4" type="button" dataOnly="0" labelOnly="1" outline="0" axis="axisCol" fieldPosition="0"/>
    </format>
    <format dxfId="1015">
      <pivotArea dataOnly="0" labelOnly="1" grandRow="1" outline="0" fieldPosition="0"/>
    </format>
    <format dxfId="1014">
      <pivotArea grandRow="1" outline="0" collapsedLevelsAreSubtotals="1" fieldPosition="0"/>
    </format>
    <format dxfId="1013">
      <pivotArea dataOnly="0" labelOnly="1" grandRow="1" outline="0" fieldPosition="0"/>
    </format>
    <format dxfId="1012">
      <pivotArea type="origin" dataOnly="0" labelOnly="1" outline="0" fieldPosition="0"/>
    </format>
    <format dxfId="1011">
      <pivotArea grandRow="1" outline="0" collapsedLevelsAreSubtotals="1" fieldPosition="0"/>
    </format>
    <format dxfId="1010">
      <pivotArea grandRow="1" outline="0" collapsedLevelsAreSubtotals="1" fieldPosition="0"/>
    </format>
    <format dxfId="1009">
      <pivotArea outline="0" collapsedLevelsAreSubtotals="1" fieldPosition="0"/>
    </format>
  </formats>
  <chartFormats count="47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7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7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7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6" format="7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7" format="8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8" format="8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9" format="8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0" format="8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1" format="8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2" format="8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3" format="8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B1534B-1672-4E99-B960-BB4A054B59EC}" name="PivotTable4" cacheId="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8">
    <pivotField showAll="0"/>
    <pivotField axis="axisPage" showAll="0">
      <items count="35">
        <item x="3"/>
        <item x="14"/>
        <item x="1"/>
        <item x="5"/>
        <item x="29"/>
        <item x="26"/>
        <item x="22"/>
        <item x="32"/>
        <item x="23"/>
        <item x="18"/>
        <item x="17"/>
        <item x="13"/>
        <item x="19"/>
        <item x="12"/>
        <item x="11"/>
        <item x="15"/>
        <item x="16"/>
        <item x="24"/>
        <item x="2"/>
        <item x="31"/>
        <item x="8"/>
        <item x="28"/>
        <item x="4"/>
        <item x="27"/>
        <item x="9"/>
        <item x="10"/>
        <item x="25"/>
        <item x="7"/>
        <item x="21"/>
        <item x="33"/>
        <item x="6"/>
        <item x="20"/>
        <item x="30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">
    <i>
      <x/>
    </i>
  </rowItems>
  <colItems count="1">
    <i/>
  </colItems>
  <pageFields count="1">
    <pageField fld="1" item="14" hier="-1"/>
  </pageFields>
  <dataFields count="1">
    <dataField name="Sum of Value" fld="16" baseField="3" baseItem="0" numFmtId="164"/>
  </dataFields>
  <formats count="12">
    <format dxfId="1070">
      <pivotArea outline="0" collapsedLevelsAreSubtotals="1" fieldPosition="0"/>
    </format>
    <format dxfId="1069">
      <pivotArea dataOnly="0" labelOnly="1" fieldPosition="0">
        <references count="1">
          <reference field="3" count="0"/>
        </references>
      </pivotArea>
    </format>
    <format dxfId="1068">
      <pivotArea outline="0" collapsedLevelsAreSubtotals="1" fieldPosition="0"/>
    </format>
    <format dxfId="1067">
      <pivotArea outline="0" collapsedLevelsAreSubtotals="1" fieldPosition="0"/>
    </format>
    <format dxfId="1066">
      <pivotArea outline="0" collapsedLevelsAreSubtotals="1" fieldPosition="0"/>
    </format>
    <format dxfId="1065">
      <pivotArea outline="0" collapsedLevelsAreSubtotals="1" fieldPosition="0"/>
    </format>
    <format dxfId="1064">
      <pivotArea field="1" type="button" dataOnly="0" labelOnly="1" outline="0" axis="axisPage" fieldPosition="0"/>
    </format>
    <format dxfId="1063">
      <pivotArea field="3" type="button" dataOnly="0" labelOnly="1" outline="0" axis="axisRow" fieldPosition="0"/>
    </format>
    <format dxfId="1062">
      <pivotArea dataOnly="0" labelOnly="1" fieldPosition="0">
        <references count="1">
          <reference field="3" count="1">
            <x v="0"/>
          </reference>
        </references>
      </pivotArea>
    </format>
    <format dxfId="1061">
      <pivotArea outline="0" collapsedLevelsAreSubtotals="1" fieldPosition="0"/>
    </format>
    <format dxfId="1060">
      <pivotArea dataOnly="0" labelOnly="1" outline="0" fieldPosition="0">
        <references count="1">
          <reference field="1" count="1">
            <x v="27"/>
          </reference>
        </references>
      </pivotArea>
    </format>
    <format dxfId="105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CC1C48-5566-4101-A1D9-D17CF0F5534E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55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h="1" x="7"/>
        <item h="1" x="9"/>
        <item h="1" x="10"/>
        <item h="1" x="11"/>
        <item h="1" x="6"/>
        <item h="1" x="13"/>
        <item h="1" x="14"/>
        <item h="1" x="16"/>
        <item h="1" x="15"/>
        <item h="1" x="17"/>
        <item h="1" x="18"/>
        <item h="1" x="19"/>
        <item x="22"/>
        <item h="1" x="20"/>
        <item h="1" x="21"/>
        <item h="1" x="23"/>
        <item h="1" x="24"/>
        <item h="1" x="25"/>
        <item h="1" x="27"/>
        <item h="1" x="28"/>
        <item h="1" x="29"/>
        <item h="1" x="8"/>
        <item h="1" x="30"/>
        <item h="1" x="3"/>
        <item h="1" x="12"/>
        <item h="1" x="33"/>
        <item h="1"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996">
      <pivotArea type="all" dataOnly="0" outline="0" fieldPosition="0"/>
    </format>
    <format dxfId="995">
      <pivotArea outline="0" collapsedLevelsAreSubtotals="1" fieldPosition="0"/>
    </format>
    <format dxfId="994">
      <pivotArea type="origin" dataOnly="0" labelOnly="1" outline="0" fieldPosition="0"/>
    </format>
    <format dxfId="993">
      <pivotArea field="4" type="button" dataOnly="0" labelOnly="1" outline="0" axis="axisCol" fieldPosition="0"/>
    </format>
    <format dxfId="992">
      <pivotArea dataOnly="0" labelOnly="1" grandRow="1" outline="0" fieldPosition="0"/>
    </format>
    <format dxfId="991">
      <pivotArea type="all" dataOnly="0" outline="0" fieldPosition="0"/>
    </format>
    <format dxfId="990">
      <pivotArea outline="0" collapsedLevelsAreSubtotals="1" fieldPosition="0"/>
    </format>
    <format dxfId="989">
      <pivotArea type="origin" dataOnly="0" labelOnly="1" outline="0" fieldPosition="0"/>
    </format>
    <format dxfId="988">
      <pivotArea field="4" type="button" dataOnly="0" labelOnly="1" outline="0" axis="axisCol" fieldPosition="0"/>
    </format>
    <format dxfId="987">
      <pivotArea dataOnly="0" labelOnly="1" grandRow="1" outline="0" fieldPosition="0"/>
    </format>
    <format dxfId="986">
      <pivotArea type="all" dataOnly="0" outline="0" fieldPosition="0"/>
    </format>
    <format dxfId="985">
      <pivotArea outline="0" collapsedLevelsAreSubtotals="1" fieldPosition="0"/>
    </format>
    <format dxfId="984">
      <pivotArea type="origin" dataOnly="0" labelOnly="1" outline="0" fieldPosition="0"/>
    </format>
    <format dxfId="983">
      <pivotArea field="4" type="button" dataOnly="0" labelOnly="1" outline="0" axis="axisCol" fieldPosition="0"/>
    </format>
    <format dxfId="982">
      <pivotArea dataOnly="0" labelOnly="1" grandRow="1" outline="0" fieldPosition="0"/>
    </format>
    <format dxfId="981">
      <pivotArea type="all" dataOnly="0" outline="0" fieldPosition="0"/>
    </format>
    <format dxfId="980">
      <pivotArea outline="0" collapsedLevelsAreSubtotals="1" fieldPosition="0"/>
    </format>
    <format dxfId="979">
      <pivotArea type="origin" dataOnly="0" labelOnly="1" outline="0" fieldPosition="0"/>
    </format>
    <format dxfId="978">
      <pivotArea field="4" type="button" dataOnly="0" labelOnly="1" outline="0" axis="axisCol" fieldPosition="0"/>
    </format>
    <format dxfId="977">
      <pivotArea dataOnly="0" labelOnly="1" grandRow="1" outline="0" fieldPosition="0"/>
    </format>
    <format dxfId="976">
      <pivotArea type="all" dataOnly="0" outline="0" fieldPosition="0"/>
    </format>
    <format dxfId="975">
      <pivotArea outline="0" collapsedLevelsAreSubtotals="1" fieldPosition="0"/>
    </format>
    <format dxfId="974">
      <pivotArea type="origin" dataOnly="0" labelOnly="1" outline="0" fieldPosition="0"/>
    </format>
    <format dxfId="973">
      <pivotArea field="4" type="button" dataOnly="0" labelOnly="1" outline="0" axis="axisCol" fieldPosition="0"/>
    </format>
    <format dxfId="972">
      <pivotArea dataOnly="0" labelOnly="1" grandRow="1" outline="0" fieldPosition="0"/>
    </format>
    <format dxfId="971">
      <pivotArea field="1" type="button" dataOnly="0" labelOnly="1" outline="0" axis="axisPage" fieldPosition="0"/>
    </format>
    <format dxfId="970">
      <pivotArea field="1" type="button" dataOnly="0" labelOnly="1" outline="0" axis="axisPage" fieldPosition="0"/>
    </format>
    <format dxfId="969">
      <pivotArea field="1" type="button" dataOnly="0" labelOnly="1" outline="0" axis="axisPage" fieldPosition="0"/>
    </format>
    <format dxfId="968">
      <pivotArea type="origin" dataOnly="0" labelOnly="1" outline="0" fieldPosition="0"/>
    </format>
    <format dxfId="967">
      <pivotArea grandRow="1" outline="0" collapsedLevelsAreSubtotals="1" fieldPosition="0"/>
    </format>
    <format dxfId="966">
      <pivotArea dataOnly="0" labelOnly="1" grandRow="1" outline="0" fieldPosition="0"/>
    </format>
    <format dxfId="965">
      <pivotArea grandRow="1" outline="0" collapsedLevelsAreSubtotals="1" fieldPosition="0"/>
    </format>
    <format dxfId="964">
      <pivotArea field="1" type="button" dataOnly="0" labelOnly="1" outline="0" axis="axisPage" fieldPosition="0"/>
    </format>
    <format dxfId="963">
      <pivotArea grandRow="1" outline="0" collapsedLevelsAreSubtotals="1" fieldPosition="0"/>
    </format>
    <format dxfId="962">
      <pivotArea dataOnly="0" labelOnly="1" grandRow="1" outline="0" fieldPosition="0"/>
    </format>
    <format dxfId="961">
      <pivotArea grandRow="1" outline="0" collapsedLevelsAreSubtotals="1" fieldPosition="0"/>
    </format>
    <format dxfId="960">
      <pivotArea dataOnly="0" labelOnly="1" grandRow="1" outline="0" fieldPosition="0"/>
    </format>
    <format dxfId="959">
      <pivotArea grandRow="1" outline="0" collapsedLevelsAreSubtotals="1" fieldPosition="0"/>
    </format>
    <format dxfId="958">
      <pivotArea dataOnly="0" labelOnly="1" grandRow="1" outline="0" fieldPosition="0"/>
    </format>
    <format dxfId="957">
      <pivotArea type="all" dataOnly="0" outline="0" fieldPosition="0"/>
    </format>
    <format dxfId="956">
      <pivotArea outline="0" collapsedLevelsAreSubtotals="1" fieldPosition="0"/>
    </format>
    <format dxfId="955">
      <pivotArea type="origin" dataOnly="0" labelOnly="1" outline="0" fieldPosition="0"/>
    </format>
    <format dxfId="954">
      <pivotArea field="4" type="button" dataOnly="0" labelOnly="1" outline="0" axis="axisCol" fieldPosition="0"/>
    </format>
    <format dxfId="953">
      <pivotArea dataOnly="0" labelOnly="1" grandRow="1" outline="0" fieldPosition="0"/>
    </format>
    <format dxfId="952">
      <pivotArea grandRow="1" outline="0" collapsedLevelsAreSubtotals="1" fieldPosition="0"/>
    </format>
    <format dxfId="951">
      <pivotArea dataOnly="0" labelOnly="1" grandRow="1" outline="0" fieldPosition="0"/>
    </format>
    <format dxfId="950">
      <pivotArea type="origin" dataOnly="0" labelOnly="1" outline="0" fieldPosition="0"/>
    </format>
    <format dxfId="949">
      <pivotArea grandRow="1" outline="0" collapsedLevelsAreSubtotals="1" fieldPosition="0"/>
    </format>
    <format dxfId="948">
      <pivotArea grandRow="1" outline="0" collapsedLevelsAreSubtotals="1" fieldPosition="0"/>
    </format>
    <format dxfId="947">
      <pivotArea outline="0" collapsedLevelsAreSubtotals="1" fieldPosition="0"/>
    </format>
  </formats>
  <chartFormats count="48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7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7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7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6" format="7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7" format="8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8" format="8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9" format="8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0" format="8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1" format="8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2" format="8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3" format="8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4" format="8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A973AA-DADD-442B-A5CB-C9EED4151D8C}" name="PivotTable4" cacheId="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8">
    <pivotField showAll="0"/>
    <pivotField axis="axisPage" showAll="0">
      <items count="35">
        <item x="3"/>
        <item x="14"/>
        <item x="1"/>
        <item x="5"/>
        <item x="29"/>
        <item x="26"/>
        <item x="22"/>
        <item x="32"/>
        <item x="23"/>
        <item x="18"/>
        <item x="17"/>
        <item x="13"/>
        <item x="19"/>
        <item x="12"/>
        <item x="11"/>
        <item x="15"/>
        <item x="16"/>
        <item x="24"/>
        <item x="2"/>
        <item x="31"/>
        <item x="8"/>
        <item x="28"/>
        <item x="4"/>
        <item x="27"/>
        <item x="9"/>
        <item x="10"/>
        <item x="25"/>
        <item x="7"/>
        <item x="21"/>
        <item x="33"/>
        <item x="6"/>
        <item x="20"/>
        <item x="30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">
    <i>
      <x/>
    </i>
  </rowItems>
  <colItems count="1">
    <i/>
  </colItems>
  <pageFields count="1">
    <pageField fld="1" item="15" hier="-1"/>
  </pageFields>
  <dataFields count="1">
    <dataField name="Sum of Value" fld="16" baseField="3" baseItem="0" numFmtId="164"/>
  </dataFields>
  <formats count="12">
    <format dxfId="1008">
      <pivotArea outline="0" collapsedLevelsAreSubtotals="1" fieldPosition="0"/>
    </format>
    <format dxfId="1007">
      <pivotArea dataOnly="0" labelOnly="1" fieldPosition="0">
        <references count="1">
          <reference field="3" count="0"/>
        </references>
      </pivotArea>
    </format>
    <format dxfId="1006">
      <pivotArea outline="0" collapsedLevelsAreSubtotals="1" fieldPosition="0"/>
    </format>
    <format dxfId="1005">
      <pivotArea outline="0" collapsedLevelsAreSubtotals="1" fieldPosition="0"/>
    </format>
    <format dxfId="1004">
      <pivotArea outline="0" collapsedLevelsAreSubtotals="1" fieldPosition="0"/>
    </format>
    <format dxfId="1003">
      <pivotArea outline="0" collapsedLevelsAreSubtotals="1" fieldPosition="0"/>
    </format>
    <format dxfId="1002">
      <pivotArea field="1" type="button" dataOnly="0" labelOnly="1" outline="0" axis="axisPage" fieldPosition="0"/>
    </format>
    <format dxfId="1001">
      <pivotArea field="3" type="button" dataOnly="0" labelOnly="1" outline="0" axis="axisRow" fieldPosition="0"/>
    </format>
    <format dxfId="1000">
      <pivotArea dataOnly="0" labelOnly="1" fieldPosition="0">
        <references count="1">
          <reference field="3" count="1">
            <x v="0"/>
          </reference>
        </references>
      </pivotArea>
    </format>
    <format dxfId="999">
      <pivotArea outline="0" collapsedLevelsAreSubtotals="1" fieldPosition="0"/>
    </format>
    <format dxfId="998">
      <pivotArea dataOnly="0" labelOnly="1" outline="0" fieldPosition="0">
        <references count="1">
          <reference field="1" count="1">
            <x v="27"/>
          </reference>
        </references>
      </pivotArea>
    </format>
    <format dxfId="99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F3A02A-A340-4784-B2F4-A5F2597C1CF1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56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h="1" x="7"/>
        <item h="1" x="9"/>
        <item h="1" x="10"/>
        <item h="1" x="11"/>
        <item h="1" x="6"/>
        <item h="1" x="13"/>
        <item h="1" x="14"/>
        <item h="1" x="16"/>
        <item h="1" x="15"/>
        <item h="1" x="17"/>
        <item h="1" x="18"/>
        <item h="1" x="19"/>
        <item h="1" x="22"/>
        <item x="20"/>
        <item h="1" x="21"/>
        <item h="1" x="23"/>
        <item h="1" x="24"/>
        <item h="1" x="25"/>
        <item h="1" x="27"/>
        <item h="1" x="28"/>
        <item h="1" x="29"/>
        <item h="1" x="8"/>
        <item h="1" x="30"/>
        <item h="1" x="3"/>
        <item h="1" x="12"/>
        <item h="1" x="33"/>
        <item h="1"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934">
      <pivotArea type="all" dataOnly="0" outline="0" fieldPosition="0"/>
    </format>
    <format dxfId="933">
      <pivotArea outline="0" collapsedLevelsAreSubtotals="1" fieldPosition="0"/>
    </format>
    <format dxfId="932">
      <pivotArea type="origin" dataOnly="0" labelOnly="1" outline="0" fieldPosition="0"/>
    </format>
    <format dxfId="931">
      <pivotArea field="4" type="button" dataOnly="0" labelOnly="1" outline="0" axis="axisCol" fieldPosition="0"/>
    </format>
    <format dxfId="930">
      <pivotArea dataOnly="0" labelOnly="1" grandRow="1" outline="0" fieldPosition="0"/>
    </format>
    <format dxfId="929">
      <pivotArea type="all" dataOnly="0" outline="0" fieldPosition="0"/>
    </format>
    <format dxfId="928">
      <pivotArea outline="0" collapsedLevelsAreSubtotals="1" fieldPosition="0"/>
    </format>
    <format dxfId="927">
      <pivotArea type="origin" dataOnly="0" labelOnly="1" outline="0" fieldPosition="0"/>
    </format>
    <format dxfId="926">
      <pivotArea field="4" type="button" dataOnly="0" labelOnly="1" outline="0" axis="axisCol" fieldPosition="0"/>
    </format>
    <format dxfId="925">
      <pivotArea dataOnly="0" labelOnly="1" grandRow="1" outline="0" fieldPosition="0"/>
    </format>
    <format dxfId="924">
      <pivotArea type="all" dataOnly="0" outline="0" fieldPosition="0"/>
    </format>
    <format dxfId="923">
      <pivotArea outline="0" collapsedLevelsAreSubtotals="1" fieldPosition="0"/>
    </format>
    <format dxfId="922">
      <pivotArea type="origin" dataOnly="0" labelOnly="1" outline="0" fieldPosition="0"/>
    </format>
    <format dxfId="921">
      <pivotArea field="4" type="button" dataOnly="0" labelOnly="1" outline="0" axis="axisCol" fieldPosition="0"/>
    </format>
    <format dxfId="920">
      <pivotArea dataOnly="0" labelOnly="1" grandRow="1" outline="0" fieldPosition="0"/>
    </format>
    <format dxfId="919">
      <pivotArea type="all" dataOnly="0" outline="0" fieldPosition="0"/>
    </format>
    <format dxfId="918">
      <pivotArea outline="0" collapsedLevelsAreSubtotals="1" fieldPosition="0"/>
    </format>
    <format dxfId="917">
      <pivotArea type="origin" dataOnly="0" labelOnly="1" outline="0" fieldPosition="0"/>
    </format>
    <format dxfId="916">
      <pivotArea field="4" type="button" dataOnly="0" labelOnly="1" outline="0" axis="axisCol" fieldPosition="0"/>
    </format>
    <format dxfId="915">
      <pivotArea dataOnly="0" labelOnly="1" grandRow="1" outline="0" fieldPosition="0"/>
    </format>
    <format dxfId="914">
      <pivotArea type="all" dataOnly="0" outline="0" fieldPosition="0"/>
    </format>
    <format dxfId="913">
      <pivotArea outline="0" collapsedLevelsAreSubtotals="1" fieldPosition="0"/>
    </format>
    <format dxfId="912">
      <pivotArea type="origin" dataOnly="0" labelOnly="1" outline="0" fieldPosition="0"/>
    </format>
    <format dxfId="911">
      <pivotArea field="4" type="button" dataOnly="0" labelOnly="1" outline="0" axis="axisCol" fieldPosition="0"/>
    </format>
    <format dxfId="910">
      <pivotArea dataOnly="0" labelOnly="1" grandRow="1" outline="0" fieldPosition="0"/>
    </format>
    <format dxfId="909">
      <pivotArea field="1" type="button" dataOnly="0" labelOnly="1" outline="0" axis="axisPage" fieldPosition="0"/>
    </format>
    <format dxfId="908">
      <pivotArea field="1" type="button" dataOnly="0" labelOnly="1" outline="0" axis="axisPage" fieldPosition="0"/>
    </format>
    <format dxfId="907">
      <pivotArea field="1" type="button" dataOnly="0" labelOnly="1" outline="0" axis="axisPage" fieldPosition="0"/>
    </format>
    <format dxfId="906">
      <pivotArea type="origin" dataOnly="0" labelOnly="1" outline="0" fieldPosition="0"/>
    </format>
    <format dxfId="905">
      <pivotArea grandRow="1" outline="0" collapsedLevelsAreSubtotals="1" fieldPosition="0"/>
    </format>
    <format dxfId="904">
      <pivotArea dataOnly="0" labelOnly="1" grandRow="1" outline="0" fieldPosition="0"/>
    </format>
    <format dxfId="903">
      <pivotArea grandRow="1" outline="0" collapsedLevelsAreSubtotals="1" fieldPosition="0"/>
    </format>
    <format dxfId="902">
      <pivotArea field="1" type="button" dataOnly="0" labelOnly="1" outline="0" axis="axisPage" fieldPosition="0"/>
    </format>
    <format dxfId="901">
      <pivotArea grandRow="1" outline="0" collapsedLevelsAreSubtotals="1" fieldPosition="0"/>
    </format>
    <format dxfId="900">
      <pivotArea dataOnly="0" labelOnly="1" grandRow="1" outline="0" fieldPosition="0"/>
    </format>
    <format dxfId="899">
      <pivotArea grandRow="1" outline="0" collapsedLevelsAreSubtotals="1" fieldPosition="0"/>
    </format>
    <format dxfId="898">
      <pivotArea dataOnly="0" labelOnly="1" grandRow="1" outline="0" fieldPosition="0"/>
    </format>
    <format dxfId="897">
      <pivotArea grandRow="1" outline="0" collapsedLevelsAreSubtotals="1" fieldPosition="0"/>
    </format>
    <format dxfId="896">
      <pivotArea dataOnly="0" labelOnly="1" grandRow="1" outline="0" fieldPosition="0"/>
    </format>
    <format dxfId="895">
      <pivotArea type="all" dataOnly="0" outline="0" fieldPosition="0"/>
    </format>
    <format dxfId="894">
      <pivotArea outline="0" collapsedLevelsAreSubtotals="1" fieldPosition="0"/>
    </format>
    <format dxfId="893">
      <pivotArea type="origin" dataOnly="0" labelOnly="1" outline="0" fieldPosition="0"/>
    </format>
    <format dxfId="892">
      <pivotArea field="4" type="button" dataOnly="0" labelOnly="1" outline="0" axis="axisCol" fieldPosition="0"/>
    </format>
    <format dxfId="891">
      <pivotArea dataOnly="0" labelOnly="1" grandRow="1" outline="0" fieldPosition="0"/>
    </format>
    <format dxfId="890">
      <pivotArea grandRow="1" outline="0" collapsedLevelsAreSubtotals="1" fieldPosition="0"/>
    </format>
    <format dxfId="889">
      <pivotArea dataOnly="0" labelOnly="1" grandRow="1" outline="0" fieldPosition="0"/>
    </format>
    <format dxfId="888">
      <pivotArea type="origin" dataOnly="0" labelOnly="1" outline="0" fieldPosition="0"/>
    </format>
    <format dxfId="887">
      <pivotArea grandRow="1" outline="0" collapsedLevelsAreSubtotals="1" fieldPosition="0"/>
    </format>
    <format dxfId="886">
      <pivotArea grandRow="1" outline="0" collapsedLevelsAreSubtotals="1" fieldPosition="0"/>
    </format>
    <format dxfId="885">
      <pivotArea outline="0" collapsedLevelsAreSubtotals="1" fieldPosition="0"/>
    </format>
  </formats>
  <chartFormats count="49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7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7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7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6" format="7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7" format="8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8" format="8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9" format="8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0" format="8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1" format="8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2" format="8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3" format="8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4" format="8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5" format="8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097461-BD40-4EE5-827A-65C4FCCD85D4}" name="PivotTable4" cacheId="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8">
    <pivotField showAll="0"/>
    <pivotField axis="axisPage" showAll="0">
      <items count="35">
        <item x="3"/>
        <item x="14"/>
        <item x="1"/>
        <item x="5"/>
        <item x="29"/>
        <item x="26"/>
        <item x="22"/>
        <item x="32"/>
        <item x="23"/>
        <item x="18"/>
        <item x="17"/>
        <item x="13"/>
        <item x="19"/>
        <item x="12"/>
        <item x="11"/>
        <item x="15"/>
        <item x="16"/>
        <item x="24"/>
        <item x="2"/>
        <item x="31"/>
        <item x="8"/>
        <item x="28"/>
        <item x="4"/>
        <item x="27"/>
        <item x="9"/>
        <item x="10"/>
        <item x="25"/>
        <item x="7"/>
        <item x="21"/>
        <item x="33"/>
        <item x="6"/>
        <item x="20"/>
        <item x="30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">
    <i>
      <x/>
    </i>
  </rowItems>
  <colItems count="1">
    <i/>
  </colItems>
  <pageFields count="1">
    <pageField fld="1" item="16" hier="-1"/>
  </pageFields>
  <dataFields count="1">
    <dataField name="Sum of Value" fld="16" baseField="3" baseItem="0" numFmtId="164"/>
  </dataFields>
  <formats count="12">
    <format dxfId="946">
      <pivotArea outline="0" collapsedLevelsAreSubtotals="1" fieldPosition="0"/>
    </format>
    <format dxfId="945">
      <pivotArea dataOnly="0" labelOnly="1" fieldPosition="0">
        <references count="1">
          <reference field="3" count="0"/>
        </references>
      </pivotArea>
    </format>
    <format dxfId="944">
      <pivotArea outline="0" collapsedLevelsAreSubtotals="1" fieldPosition="0"/>
    </format>
    <format dxfId="943">
      <pivotArea outline="0" collapsedLevelsAreSubtotals="1" fieldPosition="0"/>
    </format>
    <format dxfId="942">
      <pivotArea outline="0" collapsedLevelsAreSubtotals="1" fieldPosition="0"/>
    </format>
    <format dxfId="941">
      <pivotArea outline="0" collapsedLevelsAreSubtotals="1" fieldPosition="0"/>
    </format>
    <format dxfId="940">
      <pivotArea field="1" type="button" dataOnly="0" labelOnly="1" outline="0" axis="axisPage" fieldPosition="0"/>
    </format>
    <format dxfId="939">
      <pivotArea field="3" type="button" dataOnly="0" labelOnly="1" outline="0" axis="axisRow" fieldPosition="0"/>
    </format>
    <format dxfId="938">
      <pivotArea dataOnly="0" labelOnly="1" fieldPosition="0">
        <references count="1">
          <reference field="3" count="1">
            <x v="0"/>
          </reference>
        </references>
      </pivotArea>
    </format>
    <format dxfId="937">
      <pivotArea outline="0" collapsedLevelsAreSubtotals="1" fieldPosition="0"/>
    </format>
    <format dxfId="936">
      <pivotArea dataOnly="0" labelOnly="1" outline="0" fieldPosition="0">
        <references count="1">
          <reference field="1" count="1">
            <x v="27"/>
          </reference>
        </references>
      </pivotArea>
    </format>
    <format dxfId="93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BE0EAF-01CF-4257-98A4-C8A9743DDDF4}" name="PivotTable4" cacheId="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8">
    <pivotField showAll="0"/>
    <pivotField axis="axisPage" showAll="0">
      <items count="35">
        <item x="3"/>
        <item x="14"/>
        <item x="1"/>
        <item x="5"/>
        <item x="29"/>
        <item x="26"/>
        <item x="22"/>
        <item x="32"/>
        <item x="23"/>
        <item x="18"/>
        <item x="17"/>
        <item x="13"/>
        <item x="19"/>
        <item x="12"/>
        <item x="11"/>
        <item x="15"/>
        <item x="16"/>
        <item x="24"/>
        <item x="2"/>
        <item x="31"/>
        <item x="8"/>
        <item x="28"/>
        <item x="4"/>
        <item x="27"/>
        <item x="9"/>
        <item x="10"/>
        <item x="25"/>
        <item x="7"/>
        <item x="21"/>
        <item x="33"/>
        <item x="6"/>
        <item x="20"/>
        <item x="30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">
    <i>
      <x/>
    </i>
  </rowItems>
  <colItems count="1">
    <i/>
  </colItems>
  <pageFields count="1">
    <pageField fld="1" item="17" hier="-1"/>
  </pageFields>
  <dataFields count="1">
    <dataField name="Sum of Value" fld="16" baseField="3" baseItem="0" numFmtId="164"/>
  </dataFields>
  <formats count="12">
    <format dxfId="834">
      <pivotArea outline="0" collapsedLevelsAreSubtotals="1" fieldPosition="0"/>
    </format>
    <format dxfId="833">
      <pivotArea dataOnly="0" labelOnly="1" fieldPosition="0">
        <references count="1">
          <reference field="3" count="0"/>
        </references>
      </pivotArea>
    </format>
    <format dxfId="832">
      <pivotArea outline="0" collapsedLevelsAreSubtotals="1" fieldPosition="0"/>
    </format>
    <format dxfId="831">
      <pivotArea outline="0" collapsedLevelsAreSubtotals="1" fieldPosition="0"/>
    </format>
    <format dxfId="830">
      <pivotArea outline="0" collapsedLevelsAreSubtotals="1" fieldPosition="0"/>
    </format>
    <format dxfId="829">
      <pivotArea outline="0" collapsedLevelsAreSubtotals="1" fieldPosition="0"/>
    </format>
    <format dxfId="828">
      <pivotArea field="1" type="button" dataOnly="0" labelOnly="1" outline="0" axis="axisPage" fieldPosition="0"/>
    </format>
    <format dxfId="827">
      <pivotArea field="3" type="button" dataOnly="0" labelOnly="1" outline="0" axis="axisRow" fieldPosition="0"/>
    </format>
    <format dxfId="826">
      <pivotArea dataOnly="0" labelOnly="1" fieldPosition="0">
        <references count="1">
          <reference field="3" count="1">
            <x v="0"/>
          </reference>
        </references>
      </pivotArea>
    </format>
    <format dxfId="825">
      <pivotArea outline="0" collapsedLevelsAreSubtotals="1" fieldPosition="0"/>
    </format>
    <format dxfId="824">
      <pivotArea dataOnly="0" labelOnly="1" outline="0" fieldPosition="0">
        <references count="1">
          <reference field="1" count="1">
            <x v="27"/>
          </reference>
        </references>
      </pivotArea>
    </format>
    <format dxfId="82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13F93B8-D3DF-4A52-8BA4-5F0053B547B1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40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x="1"/>
        <item h="1" x="2"/>
        <item h="1" x="7"/>
        <item h="1" x="9"/>
        <item h="1" x="10"/>
        <item h="1" x="11"/>
        <item h="1" x="6"/>
        <item h="1" x="13"/>
        <item h="1" x="14"/>
        <item h="1" x="16"/>
        <item h="1" x="15"/>
        <item h="1" x="17"/>
        <item h="1" x="18"/>
        <item h="1" x="19"/>
        <item h="1" x="22"/>
        <item h="1" x="20"/>
        <item h="1" x="21"/>
        <item h="1" x="23"/>
        <item h="1" x="24"/>
        <item h="1" x="25"/>
        <item h="1" x="27"/>
        <item h="1" x="28"/>
        <item h="1" x="29"/>
        <item h="1" x="8"/>
        <item h="1" x="30"/>
        <item h="1" x="3"/>
        <item h="1" x="12"/>
        <item h="1" x="33"/>
        <item h="1"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2000">
      <pivotArea type="all" dataOnly="0" outline="0" fieldPosition="0"/>
    </format>
    <format dxfId="1999">
      <pivotArea outline="0" collapsedLevelsAreSubtotals="1" fieldPosition="0"/>
    </format>
    <format dxfId="1998">
      <pivotArea type="origin" dataOnly="0" labelOnly="1" outline="0" fieldPosition="0"/>
    </format>
    <format dxfId="1997">
      <pivotArea field="4" type="button" dataOnly="0" labelOnly="1" outline="0" axis="axisCol" fieldPosition="0"/>
    </format>
    <format dxfId="1996">
      <pivotArea dataOnly="0" labelOnly="1" grandRow="1" outline="0" fieldPosition="0"/>
    </format>
    <format dxfId="1995">
      <pivotArea type="all" dataOnly="0" outline="0" fieldPosition="0"/>
    </format>
    <format dxfId="1994">
      <pivotArea outline="0" collapsedLevelsAreSubtotals="1" fieldPosition="0"/>
    </format>
    <format dxfId="1993">
      <pivotArea type="origin" dataOnly="0" labelOnly="1" outline="0" fieldPosition="0"/>
    </format>
    <format dxfId="1992">
      <pivotArea field="4" type="button" dataOnly="0" labelOnly="1" outline="0" axis="axisCol" fieldPosition="0"/>
    </format>
    <format dxfId="1991">
      <pivotArea dataOnly="0" labelOnly="1" grandRow="1" outline="0" fieldPosition="0"/>
    </format>
    <format dxfId="1990">
      <pivotArea type="all" dataOnly="0" outline="0" fieldPosition="0"/>
    </format>
    <format dxfId="1989">
      <pivotArea outline="0" collapsedLevelsAreSubtotals="1" fieldPosition="0"/>
    </format>
    <format dxfId="1988">
      <pivotArea type="origin" dataOnly="0" labelOnly="1" outline="0" fieldPosition="0"/>
    </format>
    <format dxfId="1987">
      <pivotArea field="4" type="button" dataOnly="0" labelOnly="1" outline="0" axis="axisCol" fieldPosition="0"/>
    </format>
    <format dxfId="1986">
      <pivotArea dataOnly="0" labelOnly="1" grandRow="1" outline="0" fieldPosition="0"/>
    </format>
    <format dxfId="1985">
      <pivotArea type="all" dataOnly="0" outline="0" fieldPosition="0"/>
    </format>
    <format dxfId="1984">
      <pivotArea outline="0" collapsedLevelsAreSubtotals="1" fieldPosition="0"/>
    </format>
    <format dxfId="1983">
      <pivotArea type="origin" dataOnly="0" labelOnly="1" outline="0" fieldPosition="0"/>
    </format>
    <format dxfId="1982">
      <pivotArea field="4" type="button" dataOnly="0" labelOnly="1" outline="0" axis="axisCol" fieldPosition="0"/>
    </format>
    <format dxfId="1981">
      <pivotArea dataOnly="0" labelOnly="1" grandRow="1" outline="0" fieldPosition="0"/>
    </format>
    <format dxfId="1980">
      <pivotArea type="all" dataOnly="0" outline="0" fieldPosition="0"/>
    </format>
    <format dxfId="1979">
      <pivotArea outline="0" collapsedLevelsAreSubtotals="1" fieldPosition="0"/>
    </format>
    <format dxfId="1978">
      <pivotArea type="origin" dataOnly="0" labelOnly="1" outline="0" fieldPosition="0"/>
    </format>
    <format dxfId="1977">
      <pivotArea field="4" type="button" dataOnly="0" labelOnly="1" outline="0" axis="axisCol" fieldPosition="0"/>
    </format>
    <format dxfId="1976">
      <pivotArea dataOnly="0" labelOnly="1" grandRow="1" outline="0" fieldPosition="0"/>
    </format>
    <format dxfId="1975">
      <pivotArea field="1" type="button" dataOnly="0" labelOnly="1" outline="0" axis="axisPage" fieldPosition="0"/>
    </format>
    <format dxfId="1974">
      <pivotArea field="1" type="button" dataOnly="0" labelOnly="1" outline="0" axis="axisPage" fieldPosition="0"/>
    </format>
    <format dxfId="1973">
      <pivotArea field="1" type="button" dataOnly="0" labelOnly="1" outline="0" axis="axisPage" fieldPosition="0"/>
    </format>
    <format dxfId="1972">
      <pivotArea type="origin" dataOnly="0" labelOnly="1" outline="0" fieldPosition="0"/>
    </format>
    <format dxfId="1971">
      <pivotArea grandRow="1" outline="0" collapsedLevelsAreSubtotals="1" fieldPosition="0"/>
    </format>
    <format dxfId="1970">
      <pivotArea dataOnly="0" labelOnly="1" grandRow="1" outline="0" fieldPosition="0"/>
    </format>
    <format dxfId="1969">
      <pivotArea grandRow="1" outline="0" collapsedLevelsAreSubtotals="1" fieldPosition="0"/>
    </format>
    <format dxfId="1968">
      <pivotArea field="1" type="button" dataOnly="0" labelOnly="1" outline="0" axis="axisPage" fieldPosition="0"/>
    </format>
    <format dxfId="1967">
      <pivotArea grandRow="1" outline="0" collapsedLevelsAreSubtotals="1" fieldPosition="0"/>
    </format>
    <format dxfId="1966">
      <pivotArea dataOnly="0" labelOnly="1" grandRow="1" outline="0" fieldPosition="0"/>
    </format>
    <format dxfId="1965">
      <pivotArea grandRow="1" outline="0" collapsedLevelsAreSubtotals="1" fieldPosition="0"/>
    </format>
    <format dxfId="1964">
      <pivotArea dataOnly="0" labelOnly="1" grandRow="1" outline="0" fieldPosition="0"/>
    </format>
    <format dxfId="1963">
      <pivotArea grandRow="1" outline="0" collapsedLevelsAreSubtotals="1" fieldPosition="0"/>
    </format>
    <format dxfId="1962">
      <pivotArea dataOnly="0" labelOnly="1" grandRow="1" outline="0" fieldPosition="0"/>
    </format>
    <format dxfId="1961">
      <pivotArea type="all" dataOnly="0" outline="0" fieldPosition="0"/>
    </format>
    <format dxfId="1960">
      <pivotArea outline="0" collapsedLevelsAreSubtotals="1" fieldPosition="0"/>
    </format>
    <format dxfId="1959">
      <pivotArea type="origin" dataOnly="0" labelOnly="1" outline="0" fieldPosition="0"/>
    </format>
    <format dxfId="1958">
      <pivotArea field="4" type="button" dataOnly="0" labelOnly="1" outline="0" axis="axisCol" fieldPosition="0"/>
    </format>
    <format dxfId="1957">
      <pivotArea dataOnly="0" labelOnly="1" grandRow="1" outline="0" fieldPosition="0"/>
    </format>
    <format dxfId="1956">
      <pivotArea grandRow="1" outline="0" collapsedLevelsAreSubtotals="1" fieldPosition="0"/>
    </format>
    <format dxfId="1955">
      <pivotArea dataOnly="0" labelOnly="1" grandRow="1" outline="0" fieldPosition="0"/>
    </format>
    <format dxfId="1954">
      <pivotArea type="origin" dataOnly="0" labelOnly="1" outline="0" fieldPosition="0"/>
    </format>
    <format dxfId="1953">
      <pivotArea grandRow="1" outline="0" collapsedLevelsAreSubtotals="1" fieldPosition="0"/>
    </format>
    <format dxfId="1952">
      <pivotArea grandRow="1" outline="0" collapsedLevelsAreSubtotals="1" fieldPosition="0"/>
    </format>
    <format dxfId="1951">
      <pivotArea outline="0" collapsedLevelsAreSubtotals="1" fieldPosition="0"/>
    </format>
  </formats>
  <chartFormats count="33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C43999-27A2-450F-ACC5-81B14267E884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57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h="1" x="7"/>
        <item h="1" x="9"/>
        <item h="1" x="10"/>
        <item h="1" x="11"/>
        <item h="1" x="6"/>
        <item h="1" x="13"/>
        <item h="1" x="14"/>
        <item h="1" x="16"/>
        <item h="1" x="15"/>
        <item h="1" x="17"/>
        <item h="1" x="18"/>
        <item h="1" x="19"/>
        <item h="1" x="22"/>
        <item h="1" x="20"/>
        <item x="21"/>
        <item h="1" x="23"/>
        <item h="1" x="24"/>
        <item h="1" x="25"/>
        <item h="1" x="27"/>
        <item h="1" x="28"/>
        <item h="1" x="29"/>
        <item h="1" x="8"/>
        <item h="1" x="30"/>
        <item h="1" x="3"/>
        <item h="1" x="12"/>
        <item h="1" x="33"/>
        <item h="1"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884">
      <pivotArea type="all" dataOnly="0" outline="0" fieldPosition="0"/>
    </format>
    <format dxfId="883">
      <pivotArea outline="0" collapsedLevelsAreSubtotals="1" fieldPosition="0"/>
    </format>
    <format dxfId="882">
      <pivotArea type="origin" dataOnly="0" labelOnly="1" outline="0" fieldPosition="0"/>
    </format>
    <format dxfId="881">
      <pivotArea field="4" type="button" dataOnly="0" labelOnly="1" outline="0" axis="axisCol" fieldPosition="0"/>
    </format>
    <format dxfId="880">
      <pivotArea dataOnly="0" labelOnly="1" grandRow="1" outline="0" fieldPosition="0"/>
    </format>
    <format dxfId="879">
      <pivotArea type="all" dataOnly="0" outline="0" fieldPosition="0"/>
    </format>
    <format dxfId="878">
      <pivotArea outline="0" collapsedLevelsAreSubtotals="1" fieldPosition="0"/>
    </format>
    <format dxfId="877">
      <pivotArea type="origin" dataOnly="0" labelOnly="1" outline="0" fieldPosition="0"/>
    </format>
    <format dxfId="876">
      <pivotArea field="4" type="button" dataOnly="0" labelOnly="1" outline="0" axis="axisCol" fieldPosition="0"/>
    </format>
    <format dxfId="875">
      <pivotArea dataOnly="0" labelOnly="1" grandRow="1" outline="0" fieldPosition="0"/>
    </format>
    <format dxfId="874">
      <pivotArea type="all" dataOnly="0" outline="0" fieldPosition="0"/>
    </format>
    <format dxfId="873">
      <pivotArea outline="0" collapsedLevelsAreSubtotals="1" fieldPosition="0"/>
    </format>
    <format dxfId="872">
      <pivotArea type="origin" dataOnly="0" labelOnly="1" outline="0" fieldPosition="0"/>
    </format>
    <format dxfId="871">
      <pivotArea field="4" type="button" dataOnly="0" labelOnly="1" outline="0" axis="axisCol" fieldPosition="0"/>
    </format>
    <format dxfId="870">
      <pivotArea dataOnly="0" labelOnly="1" grandRow="1" outline="0" fieldPosition="0"/>
    </format>
    <format dxfId="869">
      <pivotArea type="all" dataOnly="0" outline="0" fieldPosition="0"/>
    </format>
    <format dxfId="868">
      <pivotArea outline="0" collapsedLevelsAreSubtotals="1" fieldPosition="0"/>
    </format>
    <format dxfId="867">
      <pivotArea type="origin" dataOnly="0" labelOnly="1" outline="0" fieldPosition="0"/>
    </format>
    <format dxfId="866">
      <pivotArea field="4" type="button" dataOnly="0" labelOnly="1" outline="0" axis="axisCol" fieldPosition="0"/>
    </format>
    <format dxfId="865">
      <pivotArea dataOnly="0" labelOnly="1" grandRow="1" outline="0" fieldPosition="0"/>
    </format>
    <format dxfId="864">
      <pivotArea type="all" dataOnly="0" outline="0" fieldPosition="0"/>
    </format>
    <format dxfId="863">
      <pivotArea outline="0" collapsedLevelsAreSubtotals="1" fieldPosition="0"/>
    </format>
    <format dxfId="862">
      <pivotArea type="origin" dataOnly="0" labelOnly="1" outline="0" fieldPosition="0"/>
    </format>
    <format dxfId="861">
      <pivotArea field="4" type="button" dataOnly="0" labelOnly="1" outline="0" axis="axisCol" fieldPosition="0"/>
    </format>
    <format dxfId="860">
      <pivotArea dataOnly="0" labelOnly="1" grandRow="1" outline="0" fieldPosition="0"/>
    </format>
    <format dxfId="859">
      <pivotArea field="1" type="button" dataOnly="0" labelOnly="1" outline="0" axis="axisPage" fieldPosition="0"/>
    </format>
    <format dxfId="858">
      <pivotArea field="1" type="button" dataOnly="0" labelOnly="1" outline="0" axis="axisPage" fieldPosition="0"/>
    </format>
    <format dxfId="857">
      <pivotArea field="1" type="button" dataOnly="0" labelOnly="1" outline="0" axis="axisPage" fieldPosition="0"/>
    </format>
    <format dxfId="856">
      <pivotArea type="origin" dataOnly="0" labelOnly="1" outline="0" fieldPosition="0"/>
    </format>
    <format dxfId="855">
      <pivotArea grandRow="1" outline="0" collapsedLevelsAreSubtotals="1" fieldPosition="0"/>
    </format>
    <format dxfId="854">
      <pivotArea dataOnly="0" labelOnly="1" grandRow="1" outline="0" fieldPosition="0"/>
    </format>
    <format dxfId="853">
      <pivotArea grandRow="1" outline="0" collapsedLevelsAreSubtotals="1" fieldPosition="0"/>
    </format>
    <format dxfId="852">
      <pivotArea field="1" type="button" dataOnly="0" labelOnly="1" outline="0" axis="axisPage" fieldPosition="0"/>
    </format>
    <format dxfId="851">
      <pivotArea grandRow="1" outline="0" collapsedLevelsAreSubtotals="1" fieldPosition="0"/>
    </format>
    <format dxfId="850">
      <pivotArea dataOnly="0" labelOnly="1" grandRow="1" outline="0" fieldPosition="0"/>
    </format>
    <format dxfId="849">
      <pivotArea grandRow="1" outline="0" collapsedLevelsAreSubtotals="1" fieldPosition="0"/>
    </format>
    <format dxfId="848">
      <pivotArea dataOnly="0" labelOnly="1" grandRow="1" outline="0" fieldPosition="0"/>
    </format>
    <format dxfId="847">
      <pivotArea grandRow="1" outline="0" collapsedLevelsAreSubtotals="1" fieldPosition="0"/>
    </format>
    <format dxfId="846">
      <pivotArea dataOnly="0" labelOnly="1" grandRow="1" outline="0" fieldPosition="0"/>
    </format>
    <format dxfId="845">
      <pivotArea type="all" dataOnly="0" outline="0" fieldPosition="0"/>
    </format>
    <format dxfId="844">
      <pivotArea outline="0" collapsedLevelsAreSubtotals="1" fieldPosition="0"/>
    </format>
    <format dxfId="843">
      <pivotArea type="origin" dataOnly="0" labelOnly="1" outline="0" fieldPosition="0"/>
    </format>
    <format dxfId="842">
      <pivotArea field="4" type="button" dataOnly="0" labelOnly="1" outline="0" axis="axisCol" fieldPosition="0"/>
    </format>
    <format dxfId="841">
      <pivotArea dataOnly="0" labelOnly="1" grandRow="1" outline="0" fieldPosition="0"/>
    </format>
    <format dxfId="840">
      <pivotArea grandRow="1" outline="0" collapsedLevelsAreSubtotals="1" fieldPosition="0"/>
    </format>
    <format dxfId="839">
      <pivotArea dataOnly="0" labelOnly="1" grandRow="1" outline="0" fieldPosition="0"/>
    </format>
    <format dxfId="838">
      <pivotArea type="origin" dataOnly="0" labelOnly="1" outline="0" fieldPosition="0"/>
    </format>
    <format dxfId="837">
      <pivotArea grandRow="1" outline="0" collapsedLevelsAreSubtotals="1" fieldPosition="0"/>
    </format>
    <format dxfId="836">
      <pivotArea grandRow="1" outline="0" collapsedLevelsAreSubtotals="1" fieldPosition="0"/>
    </format>
    <format dxfId="835">
      <pivotArea outline="0" collapsedLevelsAreSubtotals="1" fieldPosition="0"/>
    </format>
  </formats>
  <chartFormats count="50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7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7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7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6" format="7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7" format="8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8" format="8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9" format="8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0" format="8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1" format="8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2" format="8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3" format="8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4" format="8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5" format="8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6" format="8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1EA5A7-195F-4FCA-B87F-37E7B405AAB6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58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h="1" x="7"/>
        <item h="1" x="9"/>
        <item h="1" x="10"/>
        <item h="1" x="11"/>
        <item h="1" x="6"/>
        <item h="1" x="13"/>
        <item h="1" x="14"/>
        <item h="1" x="16"/>
        <item h="1" x="15"/>
        <item h="1" x="17"/>
        <item h="1" x="18"/>
        <item h="1" x="19"/>
        <item h="1" x="22"/>
        <item h="1" x="20"/>
        <item h="1" x="21"/>
        <item x="23"/>
        <item h="1" x="24"/>
        <item h="1" x="25"/>
        <item h="1" x="27"/>
        <item h="1" x="28"/>
        <item h="1" x="29"/>
        <item h="1" x="8"/>
        <item h="1" x="30"/>
        <item h="1" x="3"/>
        <item h="1" x="12"/>
        <item h="1" x="33"/>
        <item h="1"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810">
      <pivotArea type="all" dataOnly="0" outline="0" fieldPosition="0"/>
    </format>
    <format dxfId="809">
      <pivotArea outline="0" collapsedLevelsAreSubtotals="1" fieldPosition="0"/>
    </format>
    <format dxfId="808">
      <pivotArea type="origin" dataOnly="0" labelOnly="1" outline="0" fieldPosition="0"/>
    </format>
    <format dxfId="807">
      <pivotArea field="4" type="button" dataOnly="0" labelOnly="1" outline="0" axis="axisCol" fieldPosition="0"/>
    </format>
    <format dxfId="806">
      <pivotArea dataOnly="0" labelOnly="1" grandRow="1" outline="0" fieldPosition="0"/>
    </format>
    <format dxfId="805">
      <pivotArea type="all" dataOnly="0" outline="0" fieldPosition="0"/>
    </format>
    <format dxfId="804">
      <pivotArea outline="0" collapsedLevelsAreSubtotals="1" fieldPosition="0"/>
    </format>
    <format dxfId="803">
      <pivotArea type="origin" dataOnly="0" labelOnly="1" outline="0" fieldPosition="0"/>
    </format>
    <format dxfId="802">
      <pivotArea field="4" type="button" dataOnly="0" labelOnly="1" outline="0" axis="axisCol" fieldPosition="0"/>
    </format>
    <format dxfId="801">
      <pivotArea dataOnly="0" labelOnly="1" grandRow="1" outline="0" fieldPosition="0"/>
    </format>
    <format dxfId="800">
      <pivotArea type="all" dataOnly="0" outline="0" fieldPosition="0"/>
    </format>
    <format dxfId="799">
      <pivotArea outline="0" collapsedLevelsAreSubtotals="1" fieldPosition="0"/>
    </format>
    <format dxfId="798">
      <pivotArea type="origin" dataOnly="0" labelOnly="1" outline="0" fieldPosition="0"/>
    </format>
    <format dxfId="797">
      <pivotArea field="4" type="button" dataOnly="0" labelOnly="1" outline="0" axis="axisCol" fieldPosition="0"/>
    </format>
    <format dxfId="796">
      <pivotArea dataOnly="0" labelOnly="1" grandRow="1" outline="0" fieldPosition="0"/>
    </format>
    <format dxfId="795">
      <pivotArea type="all" dataOnly="0" outline="0" fieldPosition="0"/>
    </format>
    <format dxfId="794">
      <pivotArea outline="0" collapsedLevelsAreSubtotals="1" fieldPosition="0"/>
    </format>
    <format dxfId="793">
      <pivotArea type="origin" dataOnly="0" labelOnly="1" outline="0" fieldPosition="0"/>
    </format>
    <format dxfId="792">
      <pivotArea field="4" type="button" dataOnly="0" labelOnly="1" outline="0" axis="axisCol" fieldPosition="0"/>
    </format>
    <format dxfId="791">
      <pivotArea dataOnly="0" labelOnly="1" grandRow="1" outline="0" fieldPosition="0"/>
    </format>
    <format dxfId="790">
      <pivotArea type="all" dataOnly="0" outline="0" fieldPosition="0"/>
    </format>
    <format dxfId="789">
      <pivotArea outline="0" collapsedLevelsAreSubtotals="1" fieldPosition="0"/>
    </format>
    <format dxfId="788">
      <pivotArea type="origin" dataOnly="0" labelOnly="1" outline="0" fieldPosition="0"/>
    </format>
    <format dxfId="787">
      <pivotArea field="4" type="button" dataOnly="0" labelOnly="1" outline="0" axis="axisCol" fieldPosition="0"/>
    </format>
    <format dxfId="786">
      <pivotArea dataOnly="0" labelOnly="1" grandRow="1" outline="0" fieldPosition="0"/>
    </format>
    <format dxfId="785">
      <pivotArea field="1" type="button" dataOnly="0" labelOnly="1" outline="0" axis="axisPage" fieldPosition="0"/>
    </format>
    <format dxfId="784">
      <pivotArea field="1" type="button" dataOnly="0" labelOnly="1" outline="0" axis="axisPage" fieldPosition="0"/>
    </format>
    <format dxfId="783">
      <pivotArea field="1" type="button" dataOnly="0" labelOnly="1" outline="0" axis="axisPage" fieldPosition="0"/>
    </format>
    <format dxfId="782">
      <pivotArea type="origin" dataOnly="0" labelOnly="1" outline="0" fieldPosition="0"/>
    </format>
    <format dxfId="781">
      <pivotArea grandRow="1" outline="0" collapsedLevelsAreSubtotals="1" fieldPosition="0"/>
    </format>
    <format dxfId="780">
      <pivotArea dataOnly="0" labelOnly="1" grandRow="1" outline="0" fieldPosition="0"/>
    </format>
    <format dxfId="779">
      <pivotArea grandRow="1" outline="0" collapsedLevelsAreSubtotals="1" fieldPosition="0"/>
    </format>
    <format dxfId="778">
      <pivotArea field="1" type="button" dataOnly="0" labelOnly="1" outline="0" axis="axisPage" fieldPosition="0"/>
    </format>
    <format dxfId="777">
      <pivotArea grandRow="1" outline="0" collapsedLevelsAreSubtotals="1" fieldPosition="0"/>
    </format>
    <format dxfId="776">
      <pivotArea dataOnly="0" labelOnly="1" grandRow="1" outline="0" fieldPosition="0"/>
    </format>
    <format dxfId="775">
      <pivotArea grandRow="1" outline="0" collapsedLevelsAreSubtotals="1" fieldPosition="0"/>
    </format>
    <format dxfId="774">
      <pivotArea dataOnly="0" labelOnly="1" grandRow="1" outline="0" fieldPosition="0"/>
    </format>
    <format dxfId="773">
      <pivotArea grandRow="1" outline="0" collapsedLevelsAreSubtotals="1" fieldPosition="0"/>
    </format>
    <format dxfId="772">
      <pivotArea dataOnly="0" labelOnly="1" grandRow="1" outline="0" fieldPosition="0"/>
    </format>
    <format dxfId="771">
      <pivotArea type="all" dataOnly="0" outline="0" fieldPosition="0"/>
    </format>
    <format dxfId="770">
      <pivotArea outline="0" collapsedLevelsAreSubtotals="1" fieldPosition="0"/>
    </format>
    <format dxfId="769">
      <pivotArea type="origin" dataOnly="0" labelOnly="1" outline="0" fieldPosition="0"/>
    </format>
    <format dxfId="768">
      <pivotArea field="4" type="button" dataOnly="0" labelOnly="1" outline="0" axis="axisCol" fieldPosition="0"/>
    </format>
    <format dxfId="767">
      <pivotArea dataOnly="0" labelOnly="1" grandRow="1" outline="0" fieldPosition="0"/>
    </format>
    <format dxfId="766">
      <pivotArea grandRow="1" outline="0" collapsedLevelsAreSubtotals="1" fieldPosition="0"/>
    </format>
    <format dxfId="765">
      <pivotArea dataOnly="0" labelOnly="1" grandRow="1" outline="0" fieldPosition="0"/>
    </format>
    <format dxfId="764">
      <pivotArea type="origin" dataOnly="0" labelOnly="1" outline="0" fieldPosition="0"/>
    </format>
    <format dxfId="763">
      <pivotArea grandRow="1" outline="0" collapsedLevelsAreSubtotals="1" fieldPosition="0"/>
    </format>
    <format dxfId="762">
      <pivotArea grandRow="1" outline="0" collapsedLevelsAreSubtotals="1" fieldPosition="0"/>
    </format>
    <format dxfId="761">
      <pivotArea outline="0" collapsedLevelsAreSubtotals="1" fieldPosition="0"/>
    </format>
  </formats>
  <chartFormats count="51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7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7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7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6" format="7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7" format="8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8" format="8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9" format="8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0" format="8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1" format="8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2" format="8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3" format="8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4" format="8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5" format="8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6" format="8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7" format="9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EC9635-CEF4-40BF-AF1F-473870EA978E}" name="PivotTable4" cacheId="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8">
    <pivotField showAll="0"/>
    <pivotField axis="axisPage" showAll="0">
      <items count="35">
        <item x="3"/>
        <item x="14"/>
        <item x="1"/>
        <item x="5"/>
        <item x="29"/>
        <item x="26"/>
        <item x="22"/>
        <item x="32"/>
        <item x="23"/>
        <item x="18"/>
        <item x="17"/>
        <item x="13"/>
        <item x="19"/>
        <item x="12"/>
        <item x="11"/>
        <item x="15"/>
        <item x="16"/>
        <item x="24"/>
        <item x="2"/>
        <item x="31"/>
        <item x="8"/>
        <item x="28"/>
        <item x="4"/>
        <item x="27"/>
        <item x="9"/>
        <item x="10"/>
        <item x="25"/>
        <item x="7"/>
        <item x="21"/>
        <item x="33"/>
        <item x="6"/>
        <item x="20"/>
        <item x="30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">
    <i>
      <x/>
    </i>
  </rowItems>
  <colItems count="1">
    <i/>
  </colItems>
  <pageFields count="1">
    <pageField fld="1" item="18" hier="-1"/>
  </pageFields>
  <dataFields count="1">
    <dataField name="Sum of Value" fld="16" baseField="3" baseItem="0" numFmtId="164"/>
  </dataFields>
  <formats count="12">
    <format dxfId="822">
      <pivotArea outline="0" collapsedLevelsAreSubtotals="1" fieldPosition="0"/>
    </format>
    <format dxfId="821">
      <pivotArea dataOnly="0" labelOnly="1" fieldPosition="0">
        <references count="1">
          <reference field="3" count="0"/>
        </references>
      </pivotArea>
    </format>
    <format dxfId="820">
      <pivotArea outline="0" collapsedLevelsAreSubtotals="1" fieldPosition="0"/>
    </format>
    <format dxfId="819">
      <pivotArea outline="0" collapsedLevelsAreSubtotals="1" fieldPosition="0"/>
    </format>
    <format dxfId="818">
      <pivotArea outline="0" collapsedLevelsAreSubtotals="1" fieldPosition="0"/>
    </format>
    <format dxfId="817">
      <pivotArea outline="0" collapsedLevelsAreSubtotals="1" fieldPosition="0"/>
    </format>
    <format dxfId="816">
      <pivotArea field="1" type="button" dataOnly="0" labelOnly="1" outline="0" axis="axisPage" fieldPosition="0"/>
    </format>
    <format dxfId="815">
      <pivotArea field="3" type="button" dataOnly="0" labelOnly="1" outline="0" axis="axisRow" fieldPosition="0"/>
    </format>
    <format dxfId="814">
      <pivotArea dataOnly="0" labelOnly="1" fieldPosition="0">
        <references count="1">
          <reference field="3" count="1">
            <x v="0"/>
          </reference>
        </references>
      </pivotArea>
    </format>
    <format dxfId="813">
      <pivotArea outline="0" collapsedLevelsAreSubtotals="1" fieldPosition="0"/>
    </format>
    <format dxfId="812">
      <pivotArea dataOnly="0" labelOnly="1" outline="0" fieldPosition="0">
        <references count="1">
          <reference field="1" count="1">
            <x v="27"/>
          </reference>
        </references>
      </pivotArea>
    </format>
    <format dxfId="81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3BF99F-0591-4D83-AFBA-E9AF6B07AF25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59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h="1" x="7"/>
        <item h="1" x="9"/>
        <item h="1" x="10"/>
        <item h="1" x="11"/>
        <item h="1" x="6"/>
        <item h="1" x="13"/>
        <item h="1" x="14"/>
        <item h="1" x="16"/>
        <item h="1" x="15"/>
        <item h="1" x="17"/>
        <item h="1" x="18"/>
        <item h="1" x="19"/>
        <item h="1" x="22"/>
        <item h="1" x="20"/>
        <item h="1" x="21"/>
        <item h="1" x="23"/>
        <item x="24"/>
        <item h="1" x="25"/>
        <item h="1" x="27"/>
        <item h="1" x="28"/>
        <item h="1" x="29"/>
        <item h="1" x="8"/>
        <item h="1" x="30"/>
        <item h="1" x="3"/>
        <item h="1" x="12"/>
        <item h="1" x="33"/>
        <item h="1"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748">
      <pivotArea type="all" dataOnly="0" outline="0" fieldPosition="0"/>
    </format>
    <format dxfId="747">
      <pivotArea outline="0" collapsedLevelsAreSubtotals="1" fieldPosition="0"/>
    </format>
    <format dxfId="746">
      <pivotArea type="origin" dataOnly="0" labelOnly="1" outline="0" fieldPosition="0"/>
    </format>
    <format dxfId="745">
      <pivotArea field="4" type="button" dataOnly="0" labelOnly="1" outline="0" axis="axisCol" fieldPosition="0"/>
    </format>
    <format dxfId="744">
      <pivotArea dataOnly="0" labelOnly="1" grandRow="1" outline="0" fieldPosition="0"/>
    </format>
    <format dxfId="743">
      <pivotArea type="all" dataOnly="0" outline="0" fieldPosition="0"/>
    </format>
    <format dxfId="742">
      <pivotArea outline="0" collapsedLevelsAreSubtotals="1" fieldPosition="0"/>
    </format>
    <format dxfId="741">
      <pivotArea type="origin" dataOnly="0" labelOnly="1" outline="0" fieldPosition="0"/>
    </format>
    <format dxfId="740">
      <pivotArea field="4" type="button" dataOnly="0" labelOnly="1" outline="0" axis="axisCol" fieldPosition="0"/>
    </format>
    <format dxfId="739">
      <pivotArea dataOnly="0" labelOnly="1" grandRow="1" outline="0" fieldPosition="0"/>
    </format>
    <format dxfId="738">
      <pivotArea type="all" dataOnly="0" outline="0" fieldPosition="0"/>
    </format>
    <format dxfId="737">
      <pivotArea outline="0" collapsedLevelsAreSubtotals="1" fieldPosition="0"/>
    </format>
    <format dxfId="736">
      <pivotArea type="origin" dataOnly="0" labelOnly="1" outline="0" fieldPosition="0"/>
    </format>
    <format dxfId="735">
      <pivotArea field="4" type="button" dataOnly="0" labelOnly="1" outline="0" axis="axisCol" fieldPosition="0"/>
    </format>
    <format dxfId="734">
      <pivotArea dataOnly="0" labelOnly="1" grandRow="1" outline="0" fieldPosition="0"/>
    </format>
    <format dxfId="733">
      <pivotArea type="all" dataOnly="0" outline="0" fieldPosition="0"/>
    </format>
    <format dxfId="732">
      <pivotArea outline="0" collapsedLevelsAreSubtotals="1" fieldPosition="0"/>
    </format>
    <format dxfId="731">
      <pivotArea type="origin" dataOnly="0" labelOnly="1" outline="0" fieldPosition="0"/>
    </format>
    <format dxfId="730">
      <pivotArea field="4" type="button" dataOnly="0" labelOnly="1" outline="0" axis="axisCol" fieldPosition="0"/>
    </format>
    <format dxfId="729">
      <pivotArea dataOnly="0" labelOnly="1" grandRow="1" outline="0" fieldPosition="0"/>
    </format>
    <format dxfId="728">
      <pivotArea type="all" dataOnly="0" outline="0" fieldPosition="0"/>
    </format>
    <format dxfId="727">
      <pivotArea outline="0" collapsedLevelsAreSubtotals="1" fieldPosition="0"/>
    </format>
    <format dxfId="726">
      <pivotArea type="origin" dataOnly="0" labelOnly="1" outline="0" fieldPosition="0"/>
    </format>
    <format dxfId="725">
      <pivotArea field="4" type="button" dataOnly="0" labelOnly="1" outline="0" axis="axisCol" fieldPosition="0"/>
    </format>
    <format dxfId="724">
      <pivotArea dataOnly="0" labelOnly="1" grandRow="1" outline="0" fieldPosition="0"/>
    </format>
    <format dxfId="723">
      <pivotArea field="1" type="button" dataOnly="0" labelOnly="1" outline="0" axis="axisPage" fieldPosition="0"/>
    </format>
    <format dxfId="722">
      <pivotArea field="1" type="button" dataOnly="0" labelOnly="1" outline="0" axis="axisPage" fieldPosition="0"/>
    </format>
    <format dxfId="721">
      <pivotArea field="1" type="button" dataOnly="0" labelOnly="1" outline="0" axis="axisPage" fieldPosition="0"/>
    </format>
    <format dxfId="720">
      <pivotArea type="origin" dataOnly="0" labelOnly="1" outline="0" fieldPosition="0"/>
    </format>
    <format dxfId="719">
      <pivotArea grandRow="1" outline="0" collapsedLevelsAreSubtotals="1" fieldPosition="0"/>
    </format>
    <format dxfId="718">
      <pivotArea dataOnly="0" labelOnly="1" grandRow="1" outline="0" fieldPosition="0"/>
    </format>
    <format dxfId="717">
      <pivotArea grandRow="1" outline="0" collapsedLevelsAreSubtotals="1" fieldPosition="0"/>
    </format>
    <format dxfId="716">
      <pivotArea field="1" type="button" dataOnly="0" labelOnly="1" outline="0" axis="axisPage" fieldPosition="0"/>
    </format>
    <format dxfId="715">
      <pivotArea grandRow="1" outline="0" collapsedLevelsAreSubtotals="1" fieldPosition="0"/>
    </format>
    <format dxfId="714">
      <pivotArea dataOnly="0" labelOnly="1" grandRow="1" outline="0" fieldPosition="0"/>
    </format>
    <format dxfId="713">
      <pivotArea grandRow="1" outline="0" collapsedLevelsAreSubtotals="1" fieldPosition="0"/>
    </format>
    <format dxfId="712">
      <pivotArea dataOnly="0" labelOnly="1" grandRow="1" outline="0" fieldPosition="0"/>
    </format>
    <format dxfId="711">
      <pivotArea grandRow="1" outline="0" collapsedLevelsAreSubtotals="1" fieldPosition="0"/>
    </format>
    <format dxfId="710">
      <pivotArea dataOnly="0" labelOnly="1" grandRow="1" outline="0" fieldPosition="0"/>
    </format>
    <format dxfId="709">
      <pivotArea type="all" dataOnly="0" outline="0" fieldPosition="0"/>
    </format>
    <format dxfId="708">
      <pivotArea outline="0" collapsedLevelsAreSubtotals="1" fieldPosition="0"/>
    </format>
    <format dxfId="707">
      <pivotArea type="origin" dataOnly="0" labelOnly="1" outline="0" fieldPosition="0"/>
    </format>
    <format dxfId="706">
      <pivotArea field="4" type="button" dataOnly="0" labelOnly="1" outline="0" axis="axisCol" fieldPosition="0"/>
    </format>
    <format dxfId="705">
      <pivotArea dataOnly="0" labelOnly="1" grandRow="1" outline="0" fieldPosition="0"/>
    </format>
    <format dxfId="704">
      <pivotArea grandRow="1" outline="0" collapsedLevelsAreSubtotals="1" fieldPosition="0"/>
    </format>
    <format dxfId="703">
      <pivotArea dataOnly="0" labelOnly="1" grandRow="1" outline="0" fieldPosition="0"/>
    </format>
    <format dxfId="702">
      <pivotArea type="origin" dataOnly="0" labelOnly="1" outline="0" fieldPosition="0"/>
    </format>
    <format dxfId="701">
      <pivotArea grandRow="1" outline="0" collapsedLevelsAreSubtotals="1" fieldPosition="0"/>
    </format>
    <format dxfId="700">
      <pivotArea grandRow="1" outline="0" collapsedLevelsAreSubtotals="1" fieldPosition="0"/>
    </format>
    <format dxfId="699">
      <pivotArea outline="0" collapsedLevelsAreSubtotals="1" fieldPosition="0"/>
    </format>
  </formats>
  <chartFormats count="52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7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7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7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6" format="7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7" format="8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8" format="8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9" format="8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0" format="8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1" format="8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2" format="8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3" format="8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4" format="8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5" format="8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6" format="8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7" format="9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8" format="9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1F53097-9E68-4F41-A4B5-CBA29C27FAD2}" name="PivotTable4" cacheId="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8">
    <pivotField showAll="0"/>
    <pivotField axis="axisPage" showAll="0">
      <items count="35">
        <item x="3"/>
        <item x="14"/>
        <item x="1"/>
        <item x="5"/>
        <item x="29"/>
        <item x="26"/>
        <item x="22"/>
        <item x="32"/>
        <item x="23"/>
        <item x="18"/>
        <item x="17"/>
        <item x="13"/>
        <item x="19"/>
        <item x="12"/>
        <item x="11"/>
        <item x="15"/>
        <item x="16"/>
        <item x="24"/>
        <item x="2"/>
        <item x="31"/>
        <item x="8"/>
        <item x="28"/>
        <item x="4"/>
        <item x="27"/>
        <item x="9"/>
        <item x="10"/>
        <item x="25"/>
        <item x="7"/>
        <item x="21"/>
        <item x="33"/>
        <item x="6"/>
        <item x="20"/>
        <item x="30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">
    <i>
      <x/>
    </i>
  </rowItems>
  <colItems count="1">
    <i/>
  </colItems>
  <pageFields count="1">
    <pageField fld="1" item="19" hier="-1"/>
  </pageFields>
  <dataFields count="1">
    <dataField name="Sum of Value" fld="16" baseField="3" baseItem="0" numFmtId="164"/>
  </dataFields>
  <formats count="12">
    <format dxfId="760">
      <pivotArea outline="0" collapsedLevelsAreSubtotals="1" fieldPosition="0"/>
    </format>
    <format dxfId="759">
      <pivotArea dataOnly="0" labelOnly="1" fieldPosition="0">
        <references count="1">
          <reference field="3" count="0"/>
        </references>
      </pivotArea>
    </format>
    <format dxfId="758">
      <pivotArea outline="0" collapsedLevelsAreSubtotals="1" fieldPosition="0"/>
    </format>
    <format dxfId="757">
      <pivotArea outline="0" collapsedLevelsAreSubtotals="1" fieldPosition="0"/>
    </format>
    <format dxfId="756">
      <pivotArea outline="0" collapsedLevelsAreSubtotals="1" fieldPosition="0"/>
    </format>
    <format dxfId="755">
      <pivotArea outline="0" collapsedLevelsAreSubtotals="1" fieldPosition="0"/>
    </format>
    <format dxfId="754">
      <pivotArea field="1" type="button" dataOnly="0" labelOnly="1" outline="0" axis="axisPage" fieldPosition="0"/>
    </format>
    <format dxfId="753">
      <pivotArea field="3" type="button" dataOnly="0" labelOnly="1" outline="0" axis="axisRow" fieldPosition="0"/>
    </format>
    <format dxfId="752">
      <pivotArea dataOnly="0" labelOnly="1" fieldPosition="0">
        <references count="1">
          <reference field="3" count="1">
            <x v="0"/>
          </reference>
        </references>
      </pivotArea>
    </format>
    <format dxfId="751">
      <pivotArea outline="0" collapsedLevelsAreSubtotals="1" fieldPosition="0"/>
    </format>
    <format dxfId="750">
      <pivotArea dataOnly="0" labelOnly="1" outline="0" fieldPosition="0">
        <references count="1">
          <reference field="1" count="1">
            <x v="27"/>
          </reference>
        </references>
      </pivotArea>
    </format>
    <format dxfId="74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570EE5-E847-4147-A8AC-8753DAD01B14}" name="PivotTable4" cacheId="3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2" rowHeaderCaption="Contributions to annual CPI inflation - 12 COICOP Divisions, p.p." colHeaderCaption="Current quarter">
  <location ref="A3:B16" firstHeaderRow="1" firstDataRow="2" firstDataCol="1" rowPageCount="1" colPageCount="1"/>
  <pivotFields count="19">
    <pivotField showAll="0"/>
    <pivotField axis="axisPage" multipleItemSelectionAllowed="1" showAll="0">
      <items count="3">
        <item x="0"/>
        <item h="1" x="1"/>
        <item t="default"/>
      </items>
    </pivotField>
    <pivotField showAll="0"/>
    <pivotField axis="axisRow" showAll="0">
      <items count="16">
        <item x="1"/>
        <item h="1" x="2"/>
        <item x="4"/>
        <item x="3"/>
        <item x="0"/>
        <item x="7"/>
        <item x="6"/>
        <item x="5"/>
        <item x="8"/>
        <item x="9"/>
        <item x="12"/>
        <item x="10"/>
        <item x="11"/>
        <item h="1" m="1" x="14"/>
        <item h="1" x="13"/>
        <item t="default"/>
      </items>
    </pivotField>
    <pivotField showAll="0"/>
    <pivotField showAll="0"/>
    <pivotField showAll="0"/>
    <pivotField showAll="0"/>
    <pivotField axis="axisCol" showAll="0">
      <items count="23">
        <item h="1" m="1" x="16"/>
        <item h="1" x="1"/>
        <item h="1" m="1" x="17"/>
        <item h="1" m="1" x="10"/>
        <item h="1" m="1" x="12"/>
        <item h="1" m="1" x="14"/>
        <item h="1" m="1" x="15"/>
        <item h="1" m="1" x="6"/>
        <item h="1" m="1" x="8"/>
        <item h="1" m="1" x="11"/>
        <item h="1" m="1" x="13"/>
        <item h="1" m="1" x="3"/>
        <item h="1" m="1" x="7"/>
        <item h="1" m="1" x="9"/>
        <item h="1" m="1" x="20"/>
        <item h="1" m="1" x="21"/>
        <item h="1" m="1" x="4"/>
        <item h="1" m="1" x="5"/>
        <item h="1" m="1" x="18"/>
        <item h="1" m="1" x="19"/>
        <item h="1" m="1"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3"/>
  </rowFields>
  <rowItems count="12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8"/>
  </colFields>
  <colItems count="1">
    <i>
      <x v="21"/>
    </i>
  </colItems>
  <pageFields count="1">
    <pageField fld="1" hier="-1"/>
  </pageFields>
  <dataFields count="1">
    <dataField name="Sum of Value" fld="16" baseField="3" baseItem="0" numFmtId="2"/>
  </dataFields>
  <formats count="66">
    <format dxfId="684">
      <pivotArea grandRow="1" outline="0" collapsedLevelsAreSubtotals="1" fieldPosition="0"/>
    </format>
    <format dxfId="683">
      <pivotArea dataOnly="0" labelOnly="1" fieldPosition="0">
        <references count="1">
          <reference field="8" count="0"/>
        </references>
      </pivotArea>
    </format>
    <format dxfId="682">
      <pivotArea dataOnly="0" labelOnly="1" outline="0" fieldPosition="0">
        <references count="1">
          <reference field="1" count="0"/>
        </references>
      </pivotArea>
    </format>
    <format dxfId="681">
      <pivotArea dataOnly="0" labelOnly="1" outline="0" fieldPosition="0">
        <references count="1">
          <reference field="1" count="0"/>
        </references>
      </pivotArea>
    </format>
    <format dxfId="680">
      <pivotArea type="all" dataOnly="0" outline="0" fieldPosition="0"/>
    </format>
    <format dxfId="679">
      <pivotArea outline="0" collapsedLevelsAreSubtotals="1" fieldPosition="0"/>
    </format>
    <format dxfId="678">
      <pivotArea type="origin" dataOnly="0" labelOnly="1" outline="0" fieldPosition="0"/>
    </format>
    <format dxfId="677">
      <pivotArea field="8" type="button" dataOnly="0" labelOnly="1" outline="0" axis="axisCol" fieldPosition="0"/>
    </format>
    <format dxfId="676">
      <pivotArea field="3" type="button" dataOnly="0" labelOnly="1" outline="0" axis="axisRow" fieldPosition="0"/>
    </format>
    <format dxfId="675">
      <pivotArea dataOnly="0" labelOnly="1" fieldPosition="0">
        <references count="1">
          <reference field="3" count="0"/>
        </references>
      </pivotArea>
    </format>
    <format dxfId="674">
      <pivotArea dataOnly="0" labelOnly="1" grandRow="1" outline="0" fieldPosition="0"/>
    </format>
    <format dxfId="673">
      <pivotArea dataOnly="0" labelOnly="1" fieldPosition="0">
        <references count="1">
          <reference field="8" count="0"/>
        </references>
      </pivotArea>
    </format>
    <format dxfId="672">
      <pivotArea type="all" dataOnly="0" outline="0" fieldPosition="0"/>
    </format>
    <format dxfId="671">
      <pivotArea outline="0" collapsedLevelsAreSubtotals="1" fieldPosition="0"/>
    </format>
    <format dxfId="670">
      <pivotArea type="origin" dataOnly="0" labelOnly="1" outline="0" fieldPosition="0"/>
    </format>
    <format dxfId="669">
      <pivotArea field="8" type="button" dataOnly="0" labelOnly="1" outline="0" axis="axisCol" fieldPosition="0"/>
    </format>
    <format dxfId="668">
      <pivotArea field="3" type="button" dataOnly="0" labelOnly="1" outline="0" axis="axisRow" fieldPosition="0"/>
    </format>
    <format dxfId="667">
      <pivotArea dataOnly="0" labelOnly="1" fieldPosition="0">
        <references count="1">
          <reference field="3" count="0"/>
        </references>
      </pivotArea>
    </format>
    <format dxfId="666">
      <pivotArea dataOnly="0" labelOnly="1" grandRow="1" outline="0" fieldPosition="0"/>
    </format>
    <format dxfId="665">
      <pivotArea dataOnly="0" labelOnly="1" fieldPosition="0">
        <references count="1">
          <reference field="8" count="0"/>
        </references>
      </pivotArea>
    </format>
    <format dxfId="664">
      <pivotArea dataOnly="0" labelOnly="1" outline="0" fieldPosition="0">
        <references count="1">
          <reference field="1" count="0"/>
        </references>
      </pivotArea>
    </format>
    <format dxfId="663">
      <pivotArea dataOnly="0" labelOnly="1" outline="0" fieldPosition="0">
        <references count="1">
          <reference field="1" count="0"/>
        </references>
      </pivotArea>
    </format>
    <format dxfId="662">
      <pivotArea field="1" type="button" dataOnly="0" labelOnly="1" outline="0" axis="axisPage" fieldPosition="0"/>
    </format>
    <format dxfId="661">
      <pivotArea field="1" type="button" dataOnly="0" labelOnly="1" outline="0" axis="axisPage" fieldPosition="0"/>
    </format>
    <format dxfId="660">
      <pivotArea field="1" type="button" dataOnly="0" labelOnly="1" outline="0" axis="axisPage" fieldPosition="0"/>
    </format>
    <format dxfId="659">
      <pivotArea field="8" type="button" dataOnly="0" labelOnly="1" outline="0" axis="axisCol" fieldPosition="0"/>
    </format>
    <format dxfId="658">
      <pivotArea field="8" type="button" dataOnly="0" labelOnly="1" outline="0" axis="axisCol" fieldPosition="0"/>
    </format>
    <format dxfId="657">
      <pivotArea type="origin" dataOnly="0" labelOnly="1" outline="0" fieldPosition="0"/>
    </format>
    <format dxfId="656">
      <pivotArea field="3" type="button" dataOnly="0" labelOnly="1" outline="0" axis="axisRow" fieldPosition="0"/>
    </format>
    <format dxfId="655">
      <pivotArea dataOnly="0" labelOnly="1" fieldPosition="0">
        <references count="1">
          <reference field="8" count="0"/>
        </references>
      </pivotArea>
    </format>
    <format dxfId="654">
      <pivotArea dataOnly="0" grandRow="1" fieldPosition="0"/>
    </format>
    <format dxfId="653">
      <pivotArea field="1" type="button" dataOnly="0" labelOnly="1" outline="0" axis="axisPage" fieldPosition="0"/>
    </format>
    <format dxfId="652">
      <pivotArea dataOnly="0" labelOnly="1" outline="0" fieldPosition="0">
        <references count="1">
          <reference field="1" count="0"/>
        </references>
      </pivotArea>
    </format>
    <format dxfId="651">
      <pivotArea dataOnly="0" labelOnly="1" outline="0" fieldPosition="0">
        <references count="1">
          <reference field="1" count="0"/>
        </references>
      </pivotArea>
    </format>
    <format dxfId="650">
      <pivotArea field="3" type="button" dataOnly="0" labelOnly="1" outline="0" axis="axisRow" fieldPosition="0"/>
    </format>
    <format dxfId="649">
      <pivotArea dataOnly="0" labelOnly="1" fieldPosition="0">
        <references count="1">
          <reference field="8" count="0"/>
        </references>
      </pivotArea>
    </format>
    <format dxfId="648">
      <pivotArea field="3" type="button" dataOnly="0" labelOnly="1" outline="0" axis="axisRow" fieldPosition="0"/>
    </format>
    <format dxfId="647">
      <pivotArea dataOnly="0" labelOnly="1" fieldPosition="0">
        <references count="1">
          <reference field="8" count="0"/>
        </references>
      </pivotArea>
    </format>
    <format dxfId="646">
      <pivotArea grandRow="1" outline="0" collapsedLevelsAreSubtotals="1" fieldPosition="0"/>
    </format>
    <format dxfId="645">
      <pivotArea dataOnly="0" labelOnly="1" grandRow="1" outline="0" fieldPosition="0"/>
    </format>
    <format dxfId="644">
      <pivotArea grandRow="1" outline="0" collapsedLevelsAreSubtotals="1" fieldPosition="0"/>
    </format>
    <format dxfId="643">
      <pivotArea dataOnly="0" labelOnly="1" grandRow="1" outline="0" fieldPosition="0"/>
    </format>
    <format dxfId="642">
      <pivotArea type="all" dataOnly="0" outline="0" fieldPosition="0"/>
    </format>
    <format dxfId="641">
      <pivotArea outline="0" collapsedLevelsAreSubtotals="1" fieldPosition="0"/>
    </format>
    <format dxfId="640">
      <pivotArea type="origin" dataOnly="0" labelOnly="1" outline="0" fieldPosition="0"/>
    </format>
    <format dxfId="639">
      <pivotArea field="8" type="button" dataOnly="0" labelOnly="1" outline="0" axis="axisCol" fieldPosition="0"/>
    </format>
    <format dxfId="638">
      <pivotArea field="3" type="button" dataOnly="0" labelOnly="1" outline="0" axis="axisRow" fieldPosition="0"/>
    </format>
    <format dxfId="637">
      <pivotArea dataOnly="0" labelOnly="1" fieldPosition="0">
        <references count="1">
          <reference field="3" count="0"/>
        </references>
      </pivotArea>
    </format>
    <format dxfId="636">
      <pivotArea dataOnly="0" labelOnly="1" grandRow="1" outline="0" fieldPosition="0"/>
    </format>
    <format dxfId="635">
      <pivotArea dataOnly="0" labelOnly="1" fieldPosition="0">
        <references count="1">
          <reference field="8" count="0"/>
        </references>
      </pivotArea>
    </format>
    <format dxfId="634">
      <pivotArea dataOnly="0" labelOnly="1" outline="0" fieldPosition="0">
        <references count="1">
          <reference field="1" count="0"/>
        </references>
      </pivotArea>
    </format>
    <format dxfId="633">
      <pivotArea field="3" type="button" dataOnly="0" labelOnly="1" outline="0" axis="axisRow" fieldPosition="0"/>
    </format>
    <format dxfId="632">
      <pivotArea dataOnly="0" labelOnly="1" fieldPosition="0">
        <references count="1">
          <reference field="8" count="0"/>
        </references>
      </pivotArea>
    </format>
    <format dxfId="631">
      <pivotArea grandRow="1" outline="0" collapsedLevelsAreSubtotals="1" fieldPosition="0"/>
    </format>
    <format dxfId="630">
      <pivotArea dataOnly="0" labelOnly="1" grandRow="1" outline="0" fieldPosition="0"/>
    </format>
    <format dxfId="629">
      <pivotArea field="3" type="button" dataOnly="0" labelOnly="1" outline="0" axis="axisRow" fieldPosition="0"/>
    </format>
    <format dxfId="628">
      <pivotArea dataOnly="0" labelOnly="1" fieldPosition="0">
        <references count="1">
          <reference field="8" count="0"/>
        </references>
      </pivotArea>
    </format>
    <format dxfId="627">
      <pivotArea field="3" type="button" dataOnly="0" labelOnly="1" outline="0" axis="axisRow" fieldPosition="0"/>
    </format>
    <format dxfId="626">
      <pivotArea dataOnly="0" labelOnly="1" fieldPosition="0">
        <references count="1">
          <reference field="8" count="0"/>
        </references>
      </pivotArea>
    </format>
    <format dxfId="625">
      <pivotArea type="origin" dataOnly="0" labelOnly="1" outline="0" fieldPosition="0"/>
    </format>
    <format dxfId="624">
      <pivotArea dataOnly="0" labelOnly="1" outline="0" fieldPosition="0">
        <references count="1">
          <reference field="1" count="0"/>
        </references>
      </pivotArea>
    </format>
    <format dxfId="623">
      <pivotArea dataOnly="0" labelOnly="1" outline="0" fieldPosition="0">
        <references count="1">
          <reference field="1" count="0"/>
        </references>
      </pivotArea>
    </format>
    <format dxfId="622">
      <pivotArea grandRow="1" outline="0" collapsedLevelsAreSubtotals="1" fieldPosition="0"/>
    </format>
    <format dxfId="621">
      <pivotArea grandRow="1" outline="0" collapsedLevelsAreSubtotals="1" fieldPosition="0"/>
    </format>
    <format dxfId="620">
      <pivotArea grandRow="1" outline="0" collapsedLevelsAreSubtotals="1" fieldPosition="0"/>
    </format>
    <format dxfId="619">
      <pivotArea grandRow="1" outline="0" collapsedLevelsAreSubtotals="1" fieldPosition="0"/>
    </format>
  </formats>
  <chartFormats count="2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3AC40C-27C7-4BDA-8F48-2E03B044E923}" name="PivotTable1" cacheId="2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6" indent="0" outline="1" outlineData="1" multipleFieldFilters="0">
  <location ref="A19:B20" firstHeaderRow="1" firstDataRow="1" firstDataCol="1" rowPageCount="1" colPageCount="1"/>
  <pivotFields count="19">
    <pivotField showAll="0"/>
    <pivotField axis="axisPage" multipleItemSelectionAllowed="1" showAll="0">
      <items count="2">
        <item x="0"/>
        <item t="default"/>
      </items>
    </pivotField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3"/>
  </rowFields>
  <rowItems count="1">
    <i>
      <x/>
    </i>
  </rowItems>
  <colItems count="1">
    <i/>
  </colItems>
  <pageFields count="1">
    <pageField fld="1" hier="-1"/>
  </pageFields>
  <dataFields count="1">
    <dataField name="Sum of Value" fld="16" baseField="0" baseItem="0" numFmtId="164"/>
  </dataFields>
  <formats count="14">
    <format dxfId="698">
      <pivotArea outline="0" collapsedLevelsAreSubtotals="1" fieldPosition="0"/>
    </format>
    <format dxfId="697">
      <pivotArea outline="0" collapsedLevelsAreSubtotals="1" fieldPosition="0"/>
    </format>
    <format dxfId="696">
      <pivotArea outline="0" collapsedLevelsAreSubtotals="1" fieldPosition="0"/>
    </format>
    <format dxfId="695">
      <pivotArea outline="0" collapsedLevelsAreSubtotals="1" fieldPosition="0"/>
    </format>
    <format dxfId="694">
      <pivotArea outline="0" collapsedLevelsAreSubtotals="1" fieldPosition="0"/>
    </format>
    <format dxfId="693">
      <pivotArea dataOnly="0" fieldPosition="0">
        <references count="1">
          <reference field="3" count="0"/>
        </references>
      </pivotArea>
    </format>
    <format dxfId="692">
      <pivotArea dataOnly="0" fieldPosition="0">
        <references count="1">
          <reference field="3" count="0"/>
        </references>
      </pivotArea>
    </format>
    <format dxfId="691">
      <pivotArea dataOnly="0" fieldPosition="0">
        <references count="1">
          <reference field="3" count="0"/>
        </references>
      </pivotArea>
    </format>
    <format dxfId="690">
      <pivotArea field="3" type="button" dataOnly="0" labelOnly="1" outline="0" axis="axisRow" fieldPosition="0"/>
    </format>
    <format dxfId="689">
      <pivotArea dataOnly="0" labelOnly="1" outline="0" axis="axisValues" fieldPosition="0"/>
    </format>
    <format dxfId="688">
      <pivotArea dataOnly="0" labelOnly="1" outline="0" axis="axisValues" fieldPosition="0"/>
    </format>
    <format dxfId="687">
      <pivotArea field="3" type="button" dataOnly="0" labelOnly="1" outline="0" axis="axisRow" fieldPosition="0"/>
    </format>
    <format dxfId="686">
      <pivotArea dataOnly="0" labelOnly="1" outline="0" axis="axisValues" fieldPosition="0"/>
    </format>
    <format dxfId="68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77F04F-73EF-4C3E-95FE-D68974422A3E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60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h="1" x="7"/>
        <item h="1" x="9"/>
        <item h="1" x="10"/>
        <item h="1" x="11"/>
        <item h="1" x="6"/>
        <item h="1" x="13"/>
        <item h="1" x="14"/>
        <item h="1" x="16"/>
        <item h="1" x="15"/>
        <item h="1" x="17"/>
        <item h="1" x="18"/>
        <item h="1" x="19"/>
        <item h="1" x="22"/>
        <item h="1" x="20"/>
        <item h="1" x="21"/>
        <item h="1" x="23"/>
        <item h="1" x="24"/>
        <item x="25"/>
        <item h="1" x="27"/>
        <item h="1" x="28"/>
        <item h="1" x="29"/>
        <item h="1" x="8"/>
        <item h="1" x="30"/>
        <item h="1" x="3"/>
        <item h="1" x="12"/>
        <item h="1" x="33"/>
        <item h="1"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606">
      <pivotArea type="all" dataOnly="0" outline="0" fieldPosition="0"/>
    </format>
    <format dxfId="605">
      <pivotArea outline="0" collapsedLevelsAreSubtotals="1" fieldPosition="0"/>
    </format>
    <format dxfId="604">
      <pivotArea type="origin" dataOnly="0" labelOnly="1" outline="0" fieldPosition="0"/>
    </format>
    <format dxfId="603">
      <pivotArea field="4" type="button" dataOnly="0" labelOnly="1" outline="0" axis="axisCol" fieldPosition="0"/>
    </format>
    <format dxfId="602">
      <pivotArea dataOnly="0" labelOnly="1" grandRow="1" outline="0" fieldPosition="0"/>
    </format>
    <format dxfId="601">
      <pivotArea type="all" dataOnly="0" outline="0" fieldPosition="0"/>
    </format>
    <format dxfId="600">
      <pivotArea outline="0" collapsedLevelsAreSubtotals="1" fieldPosition="0"/>
    </format>
    <format dxfId="599">
      <pivotArea type="origin" dataOnly="0" labelOnly="1" outline="0" fieldPosition="0"/>
    </format>
    <format dxfId="598">
      <pivotArea field="4" type="button" dataOnly="0" labelOnly="1" outline="0" axis="axisCol" fieldPosition="0"/>
    </format>
    <format dxfId="597">
      <pivotArea dataOnly="0" labelOnly="1" grandRow="1" outline="0" fieldPosition="0"/>
    </format>
    <format dxfId="596">
      <pivotArea type="all" dataOnly="0" outline="0" fieldPosition="0"/>
    </format>
    <format dxfId="595">
      <pivotArea outline="0" collapsedLevelsAreSubtotals="1" fieldPosition="0"/>
    </format>
    <format dxfId="594">
      <pivotArea type="origin" dataOnly="0" labelOnly="1" outline="0" fieldPosition="0"/>
    </format>
    <format dxfId="593">
      <pivotArea field="4" type="button" dataOnly="0" labelOnly="1" outline="0" axis="axisCol" fieldPosition="0"/>
    </format>
    <format dxfId="592">
      <pivotArea dataOnly="0" labelOnly="1" grandRow="1" outline="0" fieldPosition="0"/>
    </format>
    <format dxfId="591">
      <pivotArea type="all" dataOnly="0" outline="0" fieldPosition="0"/>
    </format>
    <format dxfId="590">
      <pivotArea outline="0" collapsedLevelsAreSubtotals="1" fieldPosition="0"/>
    </format>
    <format dxfId="589">
      <pivotArea type="origin" dataOnly="0" labelOnly="1" outline="0" fieldPosition="0"/>
    </format>
    <format dxfId="588">
      <pivotArea field="4" type="button" dataOnly="0" labelOnly="1" outline="0" axis="axisCol" fieldPosition="0"/>
    </format>
    <format dxfId="587">
      <pivotArea dataOnly="0" labelOnly="1" grandRow="1" outline="0" fieldPosition="0"/>
    </format>
    <format dxfId="586">
      <pivotArea type="all" dataOnly="0" outline="0" fieldPosition="0"/>
    </format>
    <format dxfId="585">
      <pivotArea outline="0" collapsedLevelsAreSubtotals="1" fieldPosition="0"/>
    </format>
    <format dxfId="584">
      <pivotArea type="origin" dataOnly="0" labelOnly="1" outline="0" fieldPosition="0"/>
    </format>
    <format dxfId="583">
      <pivotArea field="4" type="button" dataOnly="0" labelOnly="1" outline="0" axis="axisCol" fieldPosition="0"/>
    </format>
    <format dxfId="582">
      <pivotArea dataOnly="0" labelOnly="1" grandRow="1" outline="0" fieldPosition="0"/>
    </format>
    <format dxfId="581">
      <pivotArea field="1" type="button" dataOnly="0" labelOnly="1" outline="0" axis="axisPage" fieldPosition="0"/>
    </format>
    <format dxfId="580">
      <pivotArea field="1" type="button" dataOnly="0" labelOnly="1" outline="0" axis="axisPage" fieldPosition="0"/>
    </format>
    <format dxfId="579">
      <pivotArea field="1" type="button" dataOnly="0" labelOnly="1" outline="0" axis="axisPage" fieldPosition="0"/>
    </format>
    <format dxfId="578">
      <pivotArea type="origin" dataOnly="0" labelOnly="1" outline="0" fieldPosition="0"/>
    </format>
    <format dxfId="577">
      <pivotArea grandRow="1" outline="0" collapsedLevelsAreSubtotals="1" fieldPosition="0"/>
    </format>
    <format dxfId="576">
      <pivotArea dataOnly="0" labelOnly="1" grandRow="1" outline="0" fieldPosition="0"/>
    </format>
    <format dxfId="575">
      <pivotArea grandRow="1" outline="0" collapsedLevelsAreSubtotals="1" fieldPosition="0"/>
    </format>
    <format dxfId="574">
      <pivotArea field="1" type="button" dataOnly="0" labelOnly="1" outline="0" axis="axisPage" fieldPosition="0"/>
    </format>
    <format dxfId="573">
      <pivotArea grandRow="1" outline="0" collapsedLevelsAreSubtotals="1" fieldPosition="0"/>
    </format>
    <format dxfId="572">
      <pivotArea dataOnly="0" labelOnly="1" grandRow="1" outline="0" fieldPosition="0"/>
    </format>
    <format dxfId="571">
      <pivotArea grandRow="1" outline="0" collapsedLevelsAreSubtotals="1" fieldPosition="0"/>
    </format>
    <format dxfId="570">
      <pivotArea dataOnly="0" labelOnly="1" grandRow="1" outline="0" fieldPosition="0"/>
    </format>
    <format dxfId="569">
      <pivotArea grandRow="1" outline="0" collapsedLevelsAreSubtotals="1" fieldPosition="0"/>
    </format>
    <format dxfId="568">
      <pivotArea dataOnly="0" labelOnly="1" grandRow="1" outline="0" fieldPosition="0"/>
    </format>
    <format dxfId="567">
      <pivotArea type="all" dataOnly="0" outline="0" fieldPosition="0"/>
    </format>
    <format dxfId="566">
      <pivotArea outline="0" collapsedLevelsAreSubtotals="1" fieldPosition="0"/>
    </format>
    <format dxfId="565">
      <pivotArea type="origin" dataOnly="0" labelOnly="1" outline="0" fieldPosition="0"/>
    </format>
    <format dxfId="564">
      <pivotArea field="4" type="button" dataOnly="0" labelOnly="1" outline="0" axis="axisCol" fieldPosition="0"/>
    </format>
    <format dxfId="563">
      <pivotArea dataOnly="0" labelOnly="1" grandRow="1" outline="0" fieldPosition="0"/>
    </format>
    <format dxfId="562">
      <pivotArea grandRow="1" outline="0" collapsedLevelsAreSubtotals="1" fieldPosition="0"/>
    </format>
    <format dxfId="561">
      <pivotArea dataOnly="0" labelOnly="1" grandRow="1" outline="0" fieldPosition="0"/>
    </format>
    <format dxfId="560">
      <pivotArea type="origin" dataOnly="0" labelOnly="1" outline="0" fieldPosition="0"/>
    </format>
    <format dxfId="559">
      <pivotArea grandRow="1" outline="0" collapsedLevelsAreSubtotals="1" fieldPosition="0"/>
    </format>
    <format dxfId="558">
      <pivotArea grandRow="1" outline="0" collapsedLevelsAreSubtotals="1" fieldPosition="0"/>
    </format>
    <format dxfId="557">
      <pivotArea outline="0" collapsedLevelsAreSubtotals="1" fieldPosition="0"/>
    </format>
  </formats>
  <chartFormats count="53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7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7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7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6" format="7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7" format="8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8" format="8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9" format="8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0" format="8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1" format="8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2" format="8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3" format="8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4" format="8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5" format="8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6" format="8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7" format="9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8" format="9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9" format="9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B2D87C-BC94-451C-A89F-870B8940C37F}" name="PivotTable4" cacheId="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8">
    <pivotField showAll="0"/>
    <pivotField axis="axisPage" showAll="0">
      <items count="35">
        <item x="3"/>
        <item x="14"/>
        <item x="1"/>
        <item x="5"/>
        <item x="29"/>
        <item x="26"/>
        <item x="22"/>
        <item x="32"/>
        <item x="23"/>
        <item x="18"/>
        <item x="17"/>
        <item x="13"/>
        <item x="19"/>
        <item x="12"/>
        <item x="11"/>
        <item x="15"/>
        <item x="16"/>
        <item x="24"/>
        <item x="2"/>
        <item x="31"/>
        <item x="8"/>
        <item x="28"/>
        <item x="4"/>
        <item x="27"/>
        <item x="9"/>
        <item x="10"/>
        <item x="25"/>
        <item x="7"/>
        <item x="21"/>
        <item x="33"/>
        <item x="6"/>
        <item x="20"/>
        <item x="30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">
    <i>
      <x/>
    </i>
  </rowItems>
  <colItems count="1">
    <i/>
  </colItems>
  <pageFields count="1">
    <pageField fld="1" item="20" hier="-1"/>
  </pageFields>
  <dataFields count="1">
    <dataField name="Sum of Value" fld="16" baseField="3" baseItem="0" numFmtId="164"/>
  </dataFields>
  <formats count="12">
    <format dxfId="618">
      <pivotArea outline="0" collapsedLevelsAreSubtotals="1" fieldPosition="0"/>
    </format>
    <format dxfId="617">
      <pivotArea dataOnly="0" labelOnly="1" fieldPosition="0">
        <references count="1">
          <reference field="3" count="0"/>
        </references>
      </pivotArea>
    </format>
    <format dxfId="616">
      <pivotArea outline="0" collapsedLevelsAreSubtotals="1" fieldPosition="0"/>
    </format>
    <format dxfId="615">
      <pivotArea outline="0" collapsedLevelsAreSubtotals="1" fieldPosition="0"/>
    </format>
    <format dxfId="614">
      <pivotArea outline="0" collapsedLevelsAreSubtotals="1" fieldPosition="0"/>
    </format>
    <format dxfId="613">
      <pivotArea outline="0" collapsedLevelsAreSubtotals="1" fieldPosition="0"/>
    </format>
    <format dxfId="612">
      <pivotArea field="1" type="button" dataOnly="0" labelOnly="1" outline="0" axis="axisPage" fieldPosition="0"/>
    </format>
    <format dxfId="611">
      <pivotArea field="3" type="button" dataOnly="0" labelOnly="1" outline="0" axis="axisRow" fieldPosition="0"/>
    </format>
    <format dxfId="610">
      <pivotArea dataOnly="0" labelOnly="1" fieldPosition="0">
        <references count="1">
          <reference field="3" count="1">
            <x v="0"/>
          </reference>
        </references>
      </pivotArea>
    </format>
    <format dxfId="609">
      <pivotArea outline="0" collapsedLevelsAreSubtotals="1" fieldPosition="0"/>
    </format>
    <format dxfId="608">
      <pivotArea dataOnly="0" labelOnly="1" outline="0" fieldPosition="0">
        <references count="1">
          <reference field="1" count="1">
            <x v="27"/>
          </reference>
        </references>
      </pivotArea>
    </format>
    <format dxfId="60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0D6730-E1EC-45A0-9893-284936A8B5E0}" name="PivotTable4" cacheId="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8">
    <pivotField showAll="0"/>
    <pivotField axis="axisPage" showAll="0">
      <items count="35">
        <item x="3"/>
        <item x="14"/>
        <item x="1"/>
        <item x="5"/>
        <item x="29"/>
        <item x="26"/>
        <item x="22"/>
        <item x="32"/>
        <item x="23"/>
        <item x="18"/>
        <item x="17"/>
        <item x="13"/>
        <item x="19"/>
        <item x="12"/>
        <item x="11"/>
        <item x="15"/>
        <item x="16"/>
        <item x="24"/>
        <item x="2"/>
        <item x="31"/>
        <item x="8"/>
        <item x="28"/>
        <item x="4"/>
        <item x="27"/>
        <item x="9"/>
        <item x="10"/>
        <item x="25"/>
        <item x="7"/>
        <item x="21"/>
        <item x="33"/>
        <item x="6"/>
        <item x="20"/>
        <item x="30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">
    <i>
      <x/>
    </i>
  </rowItems>
  <colItems count="1">
    <i/>
  </colItems>
  <pageFields count="1">
    <pageField fld="1" item="21" hier="-1"/>
  </pageFields>
  <dataFields count="1">
    <dataField name="Sum of Value" fld="16" baseField="3" baseItem="0" numFmtId="164"/>
  </dataFields>
  <formats count="12">
    <format dxfId="506">
      <pivotArea outline="0" collapsedLevelsAreSubtotals="1" fieldPosition="0"/>
    </format>
    <format dxfId="505">
      <pivotArea dataOnly="0" labelOnly="1" fieldPosition="0">
        <references count="1">
          <reference field="3" count="0"/>
        </references>
      </pivotArea>
    </format>
    <format dxfId="504">
      <pivotArea outline="0" collapsedLevelsAreSubtotals="1" fieldPosition="0"/>
    </format>
    <format dxfId="503">
      <pivotArea outline="0" collapsedLevelsAreSubtotals="1" fieldPosition="0"/>
    </format>
    <format dxfId="502">
      <pivotArea outline="0" collapsedLevelsAreSubtotals="1" fieldPosition="0"/>
    </format>
    <format dxfId="501">
      <pivotArea outline="0" collapsedLevelsAreSubtotals="1" fieldPosition="0"/>
    </format>
    <format dxfId="500">
      <pivotArea field="1" type="button" dataOnly="0" labelOnly="1" outline="0" axis="axisPage" fieldPosition="0"/>
    </format>
    <format dxfId="499">
      <pivotArea field="3" type="button" dataOnly="0" labelOnly="1" outline="0" axis="axisRow" fieldPosition="0"/>
    </format>
    <format dxfId="498">
      <pivotArea dataOnly="0" labelOnly="1" fieldPosition="0">
        <references count="1">
          <reference field="3" count="1">
            <x v="0"/>
          </reference>
        </references>
      </pivotArea>
    </format>
    <format dxfId="497">
      <pivotArea outline="0" collapsedLevelsAreSubtotals="1" fieldPosition="0"/>
    </format>
    <format dxfId="496">
      <pivotArea dataOnly="0" labelOnly="1" outline="0" fieldPosition="0">
        <references count="1">
          <reference field="1" count="1">
            <x v="27"/>
          </reference>
        </references>
      </pivotArea>
    </format>
    <format dxfId="49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9FAB4A-66B6-4A5B-B16C-B8552498F364}" name="PivotTable4" cacheId="4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7">
    <pivotField showAll="0"/>
    <pivotField axis="axisPage" showAll="0">
      <items count="46">
        <item x="3"/>
        <item x="14"/>
        <item x="1"/>
        <item m="1" x="37"/>
        <item m="1" x="43"/>
        <item x="5"/>
        <item m="1" x="29"/>
        <item x="26"/>
        <item x="22"/>
        <item m="1" x="38"/>
        <item x="23"/>
        <item x="18"/>
        <item x="17"/>
        <item x="13"/>
        <item x="19"/>
        <item x="12"/>
        <item m="1" x="44"/>
        <item x="11"/>
        <item x="15"/>
        <item x="16"/>
        <item x="24"/>
        <item x="2"/>
        <item m="1" x="36"/>
        <item m="1" x="41"/>
        <item x="8"/>
        <item x="0"/>
        <item x="28"/>
        <item x="4"/>
        <item x="27"/>
        <item x="9"/>
        <item x="10"/>
        <item x="25"/>
        <item m="1" x="42"/>
        <item x="7"/>
        <item x="21"/>
        <item m="1" x="40"/>
        <item x="6"/>
        <item x="20"/>
        <item m="1" x="39"/>
        <item m="1" x="30"/>
        <item m="1" x="31"/>
        <item m="1" x="32"/>
        <item m="1" x="33"/>
        <item m="1" x="34"/>
        <item m="1" x="35"/>
        <item t="default"/>
      </items>
    </pivotField>
    <pivotField showAll="0"/>
    <pivotField axis="axisRow" showAll="0">
      <items count="3">
        <item x="0"/>
        <item m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3"/>
  </rowFields>
  <rowItems count="1">
    <i>
      <x/>
    </i>
  </rowItems>
  <colItems count="1">
    <i/>
  </colItems>
  <pageFields count="1">
    <pageField fld="1" item="2" hier="-1"/>
  </pageFields>
  <dataFields count="1">
    <dataField name="Sum of Value" fld="16" baseField="3" baseItem="0" numFmtId="164"/>
  </dataFields>
  <formats count="12">
    <format dxfId="1888">
      <pivotArea outline="0" collapsedLevelsAreSubtotals="1" fieldPosition="0"/>
    </format>
    <format dxfId="1887">
      <pivotArea dataOnly="0" labelOnly="1" fieldPosition="0">
        <references count="1">
          <reference field="3" count="0"/>
        </references>
      </pivotArea>
    </format>
    <format dxfId="1886">
      <pivotArea outline="0" collapsedLevelsAreSubtotals="1" fieldPosition="0"/>
    </format>
    <format dxfId="1885">
      <pivotArea outline="0" collapsedLevelsAreSubtotals="1" fieldPosition="0"/>
    </format>
    <format dxfId="1884">
      <pivotArea outline="0" collapsedLevelsAreSubtotals="1" fieldPosition="0"/>
    </format>
    <format dxfId="1883">
      <pivotArea outline="0" collapsedLevelsAreSubtotals="1" fieldPosition="0"/>
    </format>
    <format dxfId="1882">
      <pivotArea field="1" type="button" dataOnly="0" labelOnly="1" outline="0" axis="axisPage" fieldPosition="0"/>
    </format>
    <format dxfId="1881">
      <pivotArea field="3" type="button" dataOnly="0" labelOnly="1" outline="0" axis="axisRow" fieldPosition="0"/>
    </format>
    <format dxfId="1880">
      <pivotArea dataOnly="0" labelOnly="1" fieldPosition="0">
        <references count="1">
          <reference field="3" count="1">
            <x v="0"/>
          </reference>
        </references>
      </pivotArea>
    </format>
    <format dxfId="1879">
      <pivotArea outline="0" collapsedLevelsAreSubtotals="1" fieldPosition="0"/>
    </format>
    <format dxfId="1878">
      <pivotArea dataOnly="0" labelOnly="1" outline="0" fieldPosition="0">
        <references count="1">
          <reference field="1" count="1">
            <x v="33"/>
          </reference>
        </references>
      </pivotArea>
    </format>
    <format dxfId="187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6A6A7E-F458-42C2-AFD2-A3C6D57EA827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61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h="1" x="7"/>
        <item h="1" x="9"/>
        <item h="1" x="10"/>
        <item h="1" x="11"/>
        <item h="1" x="6"/>
        <item h="1" x="13"/>
        <item h="1" x="14"/>
        <item h="1" x="16"/>
        <item h="1" x="15"/>
        <item h="1" x="17"/>
        <item h="1" x="18"/>
        <item h="1" x="19"/>
        <item h="1" x="22"/>
        <item h="1" x="20"/>
        <item h="1" x="21"/>
        <item h="1" x="23"/>
        <item h="1" x="24"/>
        <item h="1" x="25"/>
        <item x="27"/>
        <item h="1" x="28"/>
        <item h="1" x="29"/>
        <item h="1" x="8"/>
        <item h="1" x="30"/>
        <item h="1" x="3"/>
        <item h="1" x="12"/>
        <item h="1" x="33"/>
        <item h="1"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556">
      <pivotArea type="all" dataOnly="0" outline="0" fieldPosition="0"/>
    </format>
    <format dxfId="555">
      <pivotArea outline="0" collapsedLevelsAreSubtotals="1" fieldPosition="0"/>
    </format>
    <format dxfId="554">
      <pivotArea type="origin" dataOnly="0" labelOnly="1" outline="0" fieldPosition="0"/>
    </format>
    <format dxfId="553">
      <pivotArea field="4" type="button" dataOnly="0" labelOnly="1" outline="0" axis="axisCol" fieldPosition="0"/>
    </format>
    <format dxfId="552">
      <pivotArea dataOnly="0" labelOnly="1" grandRow="1" outline="0" fieldPosition="0"/>
    </format>
    <format dxfId="551">
      <pivotArea type="all" dataOnly="0" outline="0" fieldPosition="0"/>
    </format>
    <format dxfId="550">
      <pivotArea outline="0" collapsedLevelsAreSubtotals="1" fieldPosition="0"/>
    </format>
    <format dxfId="549">
      <pivotArea type="origin" dataOnly="0" labelOnly="1" outline="0" fieldPosition="0"/>
    </format>
    <format dxfId="548">
      <pivotArea field="4" type="button" dataOnly="0" labelOnly="1" outline="0" axis="axisCol" fieldPosition="0"/>
    </format>
    <format dxfId="547">
      <pivotArea dataOnly="0" labelOnly="1" grandRow="1" outline="0" fieldPosition="0"/>
    </format>
    <format dxfId="546">
      <pivotArea type="all" dataOnly="0" outline="0" fieldPosition="0"/>
    </format>
    <format dxfId="545">
      <pivotArea outline="0" collapsedLevelsAreSubtotals="1" fieldPosition="0"/>
    </format>
    <format dxfId="544">
      <pivotArea type="origin" dataOnly="0" labelOnly="1" outline="0" fieldPosition="0"/>
    </format>
    <format dxfId="543">
      <pivotArea field="4" type="button" dataOnly="0" labelOnly="1" outline="0" axis="axisCol" fieldPosition="0"/>
    </format>
    <format dxfId="542">
      <pivotArea dataOnly="0" labelOnly="1" grandRow="1" outline="0" fieldPosition="0"/>
    </format>
    <format dxfId="541">
      <pivotArea type="all" dataOnly="0" outline="0" fieldPosition="0"/>
    </format>
    <format dxfId="540">
      <pivotArea outline="0" collapsedLevelsAreSubtotals="1" fieldPosition="0"/>
    </format>
    <format dxfId="539">
      <pivotArea type="origin" dataOnly="0" labelOnly="1" outline="0" fieldPosition="0"/>
    </format>
    <format dxfId="538">
      <pivotArea field="4" type="button" dataOnly="0" labelOnly="1" outline="0" axis="axisCol" fieldPosition="0"/>
    </format>
    <format dxfId="537">
      <pivotArea dataOnly="0" labelOnly="1" grandRow="1" outline="0" fieldPosition="0"/>
    </format>
    <format dxfId="536">
      <pivotArea type="all" dataOnly="0" outline="0" fieldPosition="0"/>
    </format>
    <format dxfId="535">
      <pivotArea outline="0" collapsedLevelsAreSubtotals="1" fieldPosition="0"/>
    </format>
    <format dxfId="534">
      <pivotArea type="origin" dataOnly="0" labelOnly="1" outline="0" fieldPosition="0"/>
    </format>
    <format dxfId="533">
      <pivotArea field="4" type="button" dataOnly="0" labelOnly="1" outline="0" axis="axisCol" fieldPosition="0"/>
    </format>
    <format dxfId="532">
      <pivotArea dataOnly="0" labelOnly="1" grandRow="1" outline="0" fieldPosition="0"/>
    </format>
    <format dxfId="531">
      <pivotArea field="1" type="button" dataOnly="0" labelOnly="1" outline="0" axis="axisPage" fieldPosition="0"/>
    </format>
    <format dxfId="530">
      <pivotArea field="1" type="button" dataOnly="0" labelOnly="1" outline="0" axis="axisPage" fieldPosition="0"/>
    </format>
    <format dxfId="529">
      <pivotArea field="1" type="button" dataOnly="0" labelOnly="1" outline="0" axis="axisPage" fieldPosition="0"/>
    </format>
    <format dxfId="528">
      <pivotArea type="origin" dataOnly="0" labelOnly="1" outline="0" fieldPosition="0"/>
    </format>
    <format dxfId="527">
      <pivotArea grandRow="1" outline="0" collapsedLevelsAreSubtotals="1" fieldPosition="0"/>
    </format>
    <format dxfId="526">
      <pivotArea dataOnly="0" labelOnly="1" grandRow="1" outline="0" fieldPosition="0"/>
    </format>
    <format dxfId="525">
      <pivotArea grandRow="1" outline="0" collapsedLevelsAreSubtotals="1" fieldPosition="0"/>
    </format>
    <format dxfId="524">
      <pivotArea field="1" type="button" dataOnly="0" labelOnly="1" outline="0" axis="axisPage" fieldPosition="0"/>
    </format>
    <format dxfId="523">
      <pivotArea grandRow="1" outline="0" collapsedLevelsAreSubtotals="1" fieldPosition="0"/>
    </format>
    <format dxfId="522">
      <pivotArea dataOnly="0" labelOnly="1" grandRow="1" outline="0" fieldPosition="0"/>
    </format>
    <format dxfId="521">
      <pivotArea grandRow="1" outline="0" collapsedLevelsAreSubtotals="1" fieldPosition="0"/>
    </format>
    <format dxfId="520">
      <pivotArea dataOnly="0" labelOnly="1" grandRow="1" outline="0" fieldPosition="0"/>
    </format>
    <format dxfId="519">
      <pivotArea grandRow="1" outline="0" collapsedLevelsAreSubtotals="1" fieldPosition="0"/>
    </format>
    <format dxfId="518">
      <pivotArea dataOnly="0" labelOnly="1" grandRow="1" outline="0" fieldPosition="0"/>
    </format>
    <format dxfId="517">
      <pivotArea type="all" dataOnly="0" outline="0" fieldPosition="0"/>
    </format>
    <format dxfId="516">
      <pivotArea outline="0" collapsedLevelsAreSubtotals="1" fieldPosition="0"/>
    </format>
    <format dxfId="515">
      <pivotArea type="origin" dataOnly="0" labelOnly="1" outline="0" fieldPosition="0"/>
    </format>
    <format dxfId="514">
      <pivotArea field="4" type="button" dataOnly="0" labelOnly="1" outline="0" axis="axisCol" fieldPosition="0"/>
    </format>
    <format dxfId="513">
      <pivotArea dataOnly="0" labelOnly="1" grandRow="1" outline="0" fieldPosition="0"/>
    </format>
    <format dxfId="512">
      <pivotArea grandRow="1" outline="0" collapsedLevelsAreSubtotals="1" fieldPosition="0"/>
    </format>
    <format dxfId="511">
      <pivotArea dataOnly="0" labelOnly="1" grandRow="1" outline="0" fieldPosition="0"/>
    </format>
    <format dxfId="510">
      <pivotArea type="origin" dataOnly="0" labelOnly="1" outline="0" fieldPosition="0"/>
    </format>
    <format dxfId="509">
      <pivotArea grandRow="1" outline="0" collapsedLevelsAreSubtotals="1" fieldPosition="0"/>
    </format>
    <format dxfId="508">
      <pivotArea grandRow="1" outline="0" collapsedLevelsAreSubtotals="1" fieldPosition="0"/>
    </format>
    <format dxfId="507">
      <pivotArea outline="0" collapsedLevelsAreSubtotals="1" fieldPosition="0"/>
    </format>
  </formats>
  <chartFormats count="54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7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7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7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6" format="7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7" format="8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8" format="8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9" format="8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0" format="8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1" format="8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2" format="8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3" format="8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4" format="8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5" format="8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6" format="8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7" format="9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8" format="9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9" format="9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0" format="9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F5F138-7A94-45AF-A772-08E2A7D2D7EF}" name="PivotTable4" cacheId="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8">
    <pivotField showAll="0"/>
    <pivotField axis="axisPage" showAll="0">
      <items count="35">
        <item x="3"/>
        <item x="14"/>
        <item x="1"/>
        <item x="5"/>
        <item x="29"/>
        <item x="26"/>
        <item x="22"/>
        <item x="32"/>
        <item x="23"/>
        <item x="18"/>
        <item x="17"/>
        <item x="13"/>
        <item x="19"/>
        <item x="12"/>
        <item x="11"/>
        <item x="15"/>
        <item x="16"/>
        <item x="24"/>
        <item x="2"/>
        <item x="31"/>
        <item x="8"/>
        <item x="28"/>
        <item x="4"/>
        <item x="27"/>
        <item x="9"/>
        <item x="10"/>
        <item x="25"/>
        <item x="7"/>
        <item x="21"/>
        <item x="33"/>
        <item x="6"/>
        <item x="20"/>
        <item x="30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">
    <i>
      <x/>
    </i>
  </rowItems>
  <colItems count="1">
    <i/>
  </colItems>
  <pageFields count="1">
    <pageField fld="1" item="22" hier="-1"/>
  </pageFields>
  <dataFields count="1">
    <dataField name="Sum of Value" fld="16" baseField="3" baseItem="0" numFmtId="164"/>
  </dataFields>
  <formats count="12">
    <format dxfId="444">
      <pivotArea outline="0" collapsedLevelsAreSubtotals="1" fieldPosition="0"/>
    </format>
    <format dxfId="443">
      <pivotArea dataOnly="0" labelOnly="1" fieldPosition="0">
        <references count="1">
          <reference field="3" count="0"/>
        </references>
      </pivotArea>
    </format>
    <format dxfId="442">
      <pivotArea outline="0" collapsedLevelsAreSubtotals="1" fieldPosition="0"/>
    </format>
    <format dxfId="441">
      <pivotArea outline="0" collapsedLevelsAreSubtotals="1" fieldPosition="0"/>
    </format>
    <format dxfId="440">
      <pivotArea outline="0" collapsedLevelsAreSubtotals="1" fieldPosition="0"/>
    </format>
    <format dxfId="439">
      <pivotArea outline="0" collapsedLevelsAreSubtotals="1" fieldPosition="0"/>
    </format>
    <format dxfId="438">
      <pivotArea field="1" type="button" dataOnly="0" labelOnly="1" outline="0" axis="axisPage" fieldPosition="0"/>
    </format>
    <format dxfId="437">
      <pivotArea field="3" type="button" dataOnly="0" labelOnly="1" outline="0" axis="axisRow" fieldPosition="0"/>
    </format>
    <format dxfId="436">
      <pivotArea dataOnly="0" labelOnly="1" fieldPosition="0">
        <references count="1">
          <reference field="3" count="1">
            <x v="0"/>
          </reference>
        </references>
      </pivotArea>
    </format>
    <format dxfId="435">
      <pivotArea outline="0" collapsedLevelsAreSubtotals="1" fieldPosition="0"/>
    </format>
    <format dxfId="434">
      <pivotArea dataOnly="0" labelOnly="1" outline="0" fieldPosition="0">
        <references count="1">
          <reference field="1" count="1">
            <x v="27"/>
          </reference>
        </references>
      </pivotArea>
    </format>
    <format dxfId="43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A7B166-F853-4350-A42D-4C19101CBD3B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62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h="1" x="7"/>
        <item h="1" x="9"/>
        <item h="1" x="10"/>
        <item h="1" x="11"/>
        <item h="1" x="6"/>
        <item h="1" x="13"/>
        <item h="1" x="14"/>
        <item h="1" x="16"/>
        <item h="1" x="15"/>
        <item h="1" x="17"/>
        <item h="1" x="18"/>
        <item h="1" x="19"/>
        <item h="1" x="22"/>
        <item h="1" x="20"/>
        <item h="1" x="21"/>
        <item h="1" x="23"/>
        <item h="1" x="24"/>
        <item h="1" x="25"/>
        <item h="1" x="27"/>
        <item x="28"/>
        <item h="1" x="29"/>
        <item h="1" x="8"/>
        <item h="1" x="30"/>
        <item h="1" x="3"/>
        <item h="1" x="12"/>
        <item h="1" x="33"/>
        <item h="1"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494">
      <pivotArea type="all" dataOnly="0" outline="0" fieldPosition="0"/>
    </format>
    <format dxfId="493">
      <pivotArea outline="0" collapsedLevelsAreSubtotals="1" fieldPosition="0"/>
    </format>
    <format dxfId="492">
      <pivotArea type="origin" dataOnly="0" labelOnly="1" outline="0" fieldPosition="0"/>
    </format>
    <format dxfId="491">
      <pivotArea field="4" type="button" dataOnly="0" labelOnly="1" outline="0" axis="axisCol" fieldPosition="0"/>
    </format>
    <format dxfId="490">
      <pivotArea dataOnly="0" labelOnly="1" grandRow="1" outline="0" fieldPosition="0"/>
    </format>
    <format dxfId="489">
      <pivotArea type="all" dataOnly="0" outline="0" fieldPosition="0"/>
    </format>
    <format dxfId="488">
      <pivotArea outline="0" collapsedLevelsAreSubtotals="1" fieldPosition="0"/>
    </format>
    <format dxfId="487">
      <pivotArea type="origin" dataOnly="0" labelOnly="1" outline="0" fieldPosition="0"/>
    </format>
    <format dxfId="486">
      <pivotArea field="4" type="button" dataOnly="0" labelOnly="1" outline="0" axis="axisCol" fieldPosition="0"/>
    </format>
    <format dxfId="485">
      <pivotArea dataOnly="0" labelOnly="1" grandRow="1" outline="0" fieldPosition="0"/>
    </format>
    <format dxfId="484">
      <pivotArea type="all" dataOnly="0" outline="0" fieldPosition="0"/>
    </format>
    <format dxfId="483">
      <pivotArea outline="0" collapsedLevelsAreSubtotals="1" fieldPosition="0"/>
    </format>
    <format dxfId="482">
      <pivotArea type="origin" dataOnly="0" labelOnly="1" outline="0" fieldPosition="0"/>
    </format>
    <format dxfId="481">
      <pivotArea field="4" type="button" dataOnly="0" labelOnly="1" outline="0" axis="axisCol" fieldPosition="0"/>
    </format>
    <format dxfId="480">
      <pivotArea dataOnly="0" labelOnly="1" grandRow="1" outline="0" fieldPosition="0"/>
    </format>
    <format dxfId="479">
      <pivotArea type="all" dataOnly="0" outline="0" fieldPosition="0"/>
    </format>
    <format dxfId="478">
      <pivotArea outline="0" collapsedLevelsAreSubtotals="1" fieldPosition="0"/>
    </format>
    <format dxfId="477">
      <pivotArea type="origin" dataOnly="0" labelOnly="1" outline="0" fieldPosition="0"/>
    </format>
    <format dxfId="476">
      <pivotArea field="4" type="button" dataOnly="0" labelOnly="1" outline="0" axis="axisCol" fieldPosition="0"/>
    </format>
    <format dxfId="475">
      <pivotArea dataOnly="0" labelOnly="1" grandRow="1" outline="0" fieldPosition="0"/>
    </format>
    <format dxfId="474">
      <pivotArea type="all" dataOnly="0" outline="0" fieldPosition="0"/>
    </format>
    <format dxfId="473">
      <pivotArea outline="0" collapsedLevelsAreSubtotals="1" fieldPosition="0"/>
    </format>
    <format dxfId="472">
      <pivotArea type="origin" dataOnly="0" labelOnly="1" outline="0" fieldPosition="0"/>
    </format>
    <format dxfId="471">
      <pivotArea field="4" type="button" dataOnly="0" labelOnly="1" outline="0" axis="axisCol" fieldPosition="0"/>
    </format>
    <format dxfId="470">
      <pivotArea dataOnly="0" labelOnly="1" grandRow="1" outline="0" fieldPosition="0"/>
    </format>
    <format dxfId="469">
      <pivotArea field="1" type="button" dataOnly="0" labelOnly="1" outline="0" axis="axisPage" fieldPosition="0"/>
    </format>
    <format dxfId="468">
      <pivotArea field="1" type="button" dataOnly="0" labelOnly="1" outline="0" axis="axisPage" fieldPosition="0"/>
    </format>
    <format dxfId="467">
      <pivotArea field="1" type="button" dataOnly="0" labelOnly="1" outline="0" axis="axisPage" fieldPosition="0"/>
    </format>
    <format dxfId="466">
      <pivotArea type="origin" dataOnly="0" labelOnly="1" outline="0" fieldPosition="0"/>
    </format>
    <format dxfId="465">
      <pivotArea grandRow="1" outline="0" collapsedLevelsAreSubtotals="1" fieldPosition="0"/>
    </format>
    <format dxfId="464">
      <pivotArea dataOnly="0" labelOnly="1" grandRow="1" outline="0" fieldPosition="0"/>
    </format>
    <format dxfId="463">
      <pivotArea grandRow="1" outline="0" collapsedLevelsAreSubtotals="1" fieldPosition="0"/>
    </format>
    <format dxfId="462">
      <pivotArea field="1" type="button" dataOnly="0" labelOnly="1" outline="0" axis="axisPage" fieldPosition="0"/>
    </format>
    <format dxfId="461">
      <pivotArea grandRow="1" outline="0" collapsedLevelsAreSubtotals="1" fieldPosition="0"/>
    </format>
    <format dxfId="460">
      <pivotArea dataOnly="0" labelOnly="1" grandRow="1" outline="0" fieldPosition="0"/>
    </format>
    <format dxfId="459">
      <pivotArea grandRow="1" outline="0" collapsedLevelsAreSubtotals="1" fieldPosition="0"/>
    </format>
    <format dxfId="458">
      <pivotArea dataOnly="0" labelOnly="1" grandRow="1" outline="0" fieldPosition="0"/>
    </format>
    <format dxfId="457">
      <pivotArea grandRow="1" outline="0" collapsedLevelsAreSubtotals="1" fieldPosition="0"/>
    </format>
    <format dxfId="456">
      <pivotArea dataOnly="0" labelOnly="1" grandRow="1" outline="0" fieldPosition="0"/>
    </format>
    <format dxfId="455">
      <pivotArea type="all" dataOnly="0" outline="0" fieldPosition="0"/>
    </format>
    <format dxfId="454">
      <pivotArea outline="0" collapsedLevelsAreSubtotals="1" fieldPosition="0"/>
    </format>
    <format dxfId="453">
      <pivotArea type="origin" dataOnly="0" labelOnly="1" outline="0" fieldPosition="0"/>
    </format>
    <format dxfId="452">
      <pivotArea field="4" type="button" dataOnly="0" labelOnly="1" outline="0" axis="axisCol" fieldPosition="0"/>
    </format>
    <format dxfId="451">
      <pivotArea dataOnly="0" labelOnly="1" grandRow="1" outline="0" fieldPosition="0"/>
    </format>
    <format dxfId="450">
      <pivotArea grandRow="1" outline="0" collapsedLevelsAreSubtotals="1" fieldPosition="0"/>
    </format>
    <format dxfId="449">
      <pivotArea dataOnly="0" labelOnly="1" grandRow="1" outline="0" fieldPosition="0"/>
    </format>
    <format dxfId="448">
      <pivotArea type="origin" dataOnly="0" labelOnly="1" outline="0" fieldPosition="0"/>
    </format>
    <format dxfId="447">
      <pivotArea grandRow="1" outline="0" collapsedLevelsAreSubtotals="1" fieldPosition="0"/>
    </format>
    <format dxfId="446">
      <pivotArea grandRow="1" outline="0" collapsedLevelsAreSubtotals="1" fieldPosition="0"/>
    </format>
    <format dxfId="445">
      <pivotArea outline="0" collapsedLevelsAreSubtotals="1" fieldPosition="0"/>
    </format>
  </formats>
  <chartFormats count="55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7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7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7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6" format="7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7" format="8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8" format="8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9" format="8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0" format="8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1" format="8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2" format="8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3" format="8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4" format="8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5" format="8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6" format="8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7" format="9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8" format="9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9" format="9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0" format="9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1" format="9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7A0E2C-FF47-46FA-AF4B-03AB48F24E25}" name="PivotTable4" cacheId="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8">
    <pivotField showAll="0"/>
    <pivotField axis="axisPage" showAll="0">
      <items count="35">
        <item x="3"/>
        <item x="14"/>
        <item x="1"/>
        <item x="5"/>
        <item x="29"/>
        <item x="26"/>
        <item x="22"/>
        <item x="32"/>
        <item x="23"/>
        <item x="18"/>
        <item x="17"/>
        <item x="13"/>
        <item x="19"/>
        <item x="12"/>
        <item x="11"/>
        <item x="15"/>
        <item x="16"/>
        <item x="24"/>
        <item x="2"/>
        <item x="31"/>
        <item x="8"/>
        <item x="28"/>
        <item x="4"/>
        <item x="27"/>
        <item x="9"/>
        <item x="10"/>
        <item x="25"/>
        <item x="7"/>
        <item x="21"/>
        <item x="33"/>
        <item x="6"/>
        <item x="20"/>
        <item x="30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">
    <i>
      <x/>
    </i>
  </rowItems>
  <colItems count="1">
    <i/>
  </colItems>
  <pageFields count="1">
    <pageField fld="1" item="23" hier="-1"/>
  </pageFields>
  <dataFields count="1">
    <dataField name="Sum of Value" fld="16" baseField="3" baseItem="0" numFmtId="164"/>
  </dataFields>
  <formats count="12">
    <format dxfId="382">
      <pivotArea outline="0" collapsedLevelsAreSubtotals="1" fieldPosition="0"/>
    </format>
    <format dxfId="381">
      <pivotArea dataOnly="0" labelOnly="1" fieldPosition="0">
        <references count="1">
          <reference field="3" count="0"/>
        </references>
      </pivotArea>
    </format>
    <format dxfId="380">
      <pivotArea outline="0" collapsedLevelsAreSubtotals="1" fieldPosition="0"/>
    </format>
    <format dxfId="379">
      <pivotArea outline="0" collapsedLevelsAreSubtotals="1" fieldPosition="0"/>
    </format>
    <format dxfId="378">
      <pivotArea outline="0" collapsedLevelsAreSubtotals="1" fieldPosition="0"/>
    </format>
    <format dxfId="377">
      <pivotArea outline="0" collapsedLevelsAreSubtotals="1" fieldPosition="0"/>
    </format>
    <format dxfId="376">
      <pivotArea field="1" type="button" dataOnly="0" labelOnly="1" outline="0" axis="axisPage" fieldPosition="0"/>
    </format>
    <format dxfId="375">
      <pivotArea field="3" type="button" dataOnly="0" labelOnly="1" outline="0" axis="axisRow" fieldPosition="0"/>
    </format>
    <format dxfId="374">
      <pivotArea dataOnly="0" labelOnly="1" fieldPosition="0">
        <references count="1">
          <reference field="3" count="1">
            <x v="0"/>
          </reference>
        </references>
      </pivotArea>
    </format>
    <format dxfId="373">
      <pivotArea outline="0" collapsedLevelsAreSubtotals="1" fieldPosition="0"/>
    </format>
    <format dxfId="372">
      <pivotArea dataOnly="0" labelOnly="1" outline="0" fieldPosition="0">
        <references count="1">
          <reference field="1" count="1">
            <x v="27"/>
          </reference>
        </references>
      </pivotArea>
    </format>
    <format dxfId="37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416B8A-4AC8-433E-B535-46C05266C7D0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63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h="1" x="7"/>
        <item h="1" x="9"/>
        <item h="1" x="10"/>
        <item h="1" x="11"/>
        <item h="1" x="6"/>
        <item h="1" x="13"/>
        <item h="1" x="14"/>
        <item h="1" x="16"/>
        <item h="1" x="15"/>
        <item h="1" x="17"/>
        <item h="1" x="18"/>
        <item h="1" x="19"/>
        <item h="1" x="22"/>
        <item h="1" x="20"/>
        <item h="1" x="21"/>
        <item h="1" x="23"/>
        <item h="1" x="24"/>
        <item h="1" x="25"/>
        <item h="1" x="27"/>
        <item h="1" x="28"/>
        <item x="29"/>
        <item h="1" x="8"/>
        <item h="1" x="30"/>
        <item h="1" x="3"/>
        <item h="1" x="12"/>
        <item h="1" x="33"/>
        <item h="1"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432">
      <pivotArea type="all" dataOnly="0" outline="0" fieldPosition="0"/>
    </format>
    <format dxfId="431">
      <pivotArea outline="0" collapsedLevelsAreSubtotals="1" fieldPosition="0"/>
    </format>
    <format dxfId="430">
      <pivotArea type="origin" dataOnly="0" labelOnly="1" outline="0" fieldPosition="0"/>
    </format>
    <format dxfId="429">
      <pivotArea field="4" type="button" dataOnly="0" labelOnly="1" outline="0" axis="axisCol" fieldPosition="0"/>
    </format>
    <format dxfId="428">
      <pivotArea dataOnly="0" labelOnly="1" grandRow="1" outline="0" fieldPosition="0"/>
    </format>
    <format dxfId="427">
      <pivotArea type="all" dataOnly="0" outline="0" fieldPosition="0"/>
    </format>
    <format dxfId="426">
      <pivotArea outline="0" collapsedLevelsAreSubtotals="1" fieldPosition="0"/>
    </format>
    <format dxfId="425">
      <pivotArea type="origin" dataOnly="0" labelOnly="1" outline="0" fieldPosition="0"/>
    </format>
    <format dxfId="424">
      <pivotArea field="4" type="button" dataOnly="0" labelOnly="1" outline="0" axis="axisCol" fieldPosition="0"/>
    </format>
    <format dxfId="423">
      <pivotArea dataOnly="0" labelOnly="1" grandRow="1" outline="0" fieldPosition="0"/>
    </format>
    <format dxfId="422">
      <pivotArea type="all" dataOnly="0" outline="0" fieldPosition="0"/>
    </format>
    <format dxfId="421">
      <pivotArea outline="0" collapsedLevelsAreSubtotals="1" fieldPosition="0"/>
    </format>
    <format dxfId="420">
      <pivotArea type="origin" dataOnly="0" labelOnly="1" outline="0" fieldPosition="0"/>
    </format>
    <format dxfId="419">
      <pivotArea field="4" type="button" dataOnly="0" labelOnly="1" outline="0" axis="axisCol" fieldPosition="0"/>
    </format>
    <format dxfId="418">
      <pivotArea dataOnly="0" labelOnly="1" grandRow="1" outline="0" fieldPosition="0"/>
    </format>
    <format dxfId="417">
      <pivotArea type="all" dataOnly="0" outline="0" fieldPosition="0"/>
    </format>
    <format dxfId="416">
      <pivotArea outline="0" collapsedLevelsAreSubtotals="1" fieldPosition="0"/>
    </format>
    <format dxfId="415">
      <pivotArea type="origin" dataOnly="0" labelOnly="1" outline="0" fieldPosition="0"/>
    </format>
    <format dxfId="414">
      <pivotArea field="4" type="button" dataOnly="0" labelOnly="1" outline="0" axis="axisCol" fieldPosition="0"/>
    </format>
    <format dxfId="413">
      <pivotArea dataOnly="0" labelOnly="1" grandRow="1" outline="0" fieldPosition="0"/>
    </format>
    <format dxfId="412">
      <pivotArea type="all" dataOnly="0" outline="0" fieldPosition="0"/>
    </format>
    <format dxfId="411">
      <pivotArea outline="0" collapsedLevelsAreSubtotals="1" fieldPosition="0"/>
    </format>
    <format dxfId="410">
      <pivotArea type="origin" dataOnly="0" labelOnly="1" outline="0" fieldPosition="0"/>
    </format>
    <format dxfId="409">
      <pivotArea field="4" type="button" dataOnly="0" labelOnly="1" outline="0" axis="axisCol" fieldPosition="0"/>
    </format>
    <format dxfId="408">
      <pivotArea dataOnly="0" labelOnly="1" grandRow="1" outline="0" fieldPosition="0"/>
    </format>
    <format dxfId="407">
      <pivotArea field="1" type="button" dataOnly="0" labelOnly="1" outline="0" axis="axisPage" fieldPosition="0"/>
    </format>
    <format dxfId="406">
      <pivotArea field="1" type="button" dataOnly="0" labelOnly="1" outline="0" axis="axisPage" fieldPosition="0"/>
    </format>
    <format dxfId="405">
      <pivotArea field="1" type="button" dataOnly="0" labelOnly="1" outline="0" axis="axisPage" fieldPosition="0"/>
    </format>
    <format dxfId="404">
      <pivotArea type="origin" dataOnly="0" labelOnly="1" outline="0" fieldPosition="0"/>
    </format>
    <format dxfId="403">
      <pivotArea grandRow="1" outline="0" collapsedLevelsAreSubtotals="1" fieldPosition="0"/>
    </format>
    <format dxfId="402">
      <pivotArea dataOnly="0" labelOnly="1" grandRow="1" outline="0" fieldPosition="0"/>
    </format>
    <format dxfId="401">
      <pivotArea grandRow="1" outline="0" collapsedLevelsAreSubtotals="1" fieldPosition="0"/>
    </format>
    <format dxfId="400">
      <pivotArea field="1" type="button" dataOnly="0" labelOnly="1" outline="0" axis="axisPage" fieldPosition="0"/>
    </format>
    <format dxfId="399">
      <pivotArea grandRow="1" outline="0" collapsedLevelsAreSubtotals="1" fieldPosition="0"/>
    </format>
    <format dxfId="398">
      <pivotArea dataOnly="0" labelOnly="1" grandRow="1" outline="0" fieldPosition="0"/>
    </format>
    <format dxfId="397">
      <pivotArea grandRow="1" outline="0" collapsedLevelsAreSubtotals="1" fieldPosition="0"/>
    </format>
    <format dxfId="396">
      <pivotArea dataOnly="0" labelOnly="1" grandRow="1" outline="0" fieldPosition="0"/>
    </format>
    <format dxfId="395">
      <pivotArea grandRow="1" outline="0" collapsedLevelsAreSubtotals="1" fieldPosition="0"/>
    </format>
    <format dxfId="394">
      <pivotArea dataOnly="0" labelOnly="1" grandRow="1" outline="0" fieldPosition="0"/>
    </format>
    <format dxfId="393">
      <pivotArea type="all" dataOnly="0" outline="0" fieldPosition="0"/>
    </format>
    <format dxfId="392">
      <pivotArea outline="0" collapsedLevelsAreSubtotals="1" fieldPosition="0"/>
    </format>
    <format dxfId="391">
      <pivotArea type="origin" dataOnly="0" labelOnly="1" outline="0" fieldPosition="0"/>
    </format>
    <format dxfId="390">
      <pivotArea field="4" type="button" dataOnly="0" labelOnly="1" outline="0" axis="axisCol" fieldPosition="0"/>
    </format>
    <format dxfId="389">
      <pivotArea dataOnly="0" labelOnly="1" grandRow="1" outline="0" fieldPosition="0"/>
    </format>
    <format dxfId="388">
      <pivotArea grandRow="1" outline="0" collapsedLevelsAreSubtotals="1" fieldPosition="0"/>
    </format>
    <format dxfId="387">
      <pivotArea dataOnly="0" labelOnly="1" grandRow="1" outline="0" fieldPosition="0"/>
    </format>
    <format dxfId="386">
      <pivotArea type="origin" dataOnly="0" labelOnly="1" outline="0" fieldPosition="0"/>
    </format>
    <format dxfId="385">
      <pivotArea grandRow="1" outline="0" collapsedLevelsAreSubtotals="1" fieldPosition="0"/>
    </format>
    <format dxfId="384">
      <pivotArea grandRow="1" outline="0" collapsedLevelsAreSubtotals="1" fieldPosition="0"/>
    </format>
    <format dxfId="383">
      <pivotArea outline="0" collapsedLevelsAreSubtotals="1" fieldPosition="0"/>
    </format>
  </formats>
  <chartFormats count="56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7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7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7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6" format="7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7" format="8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8" format="8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9" format="8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0" format="8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1" format="8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2" format="8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3" format="8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4" format="8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5" format="8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6" format="8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7" format="9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8" format="9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9" format="9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0" format="9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1" format="9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2" format="9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625EC0-4AD7-481B-9085-D6658E3161CC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64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h="1" x="7"/>
        <item h="1" x="9"/>
        <item h="1" x="10"/>
        <item h="1" x="11"/>
        <item h="1" x="6"/>
        <item h="1" x="13"/>
        <item h="1" x="14"/>
        <item h="1" x="16"/>
        <item h="1" x="15"/>
        <item h="1" x="17"/>
        <item h="1" x="18"/>
        <item h="1" x="19"/>
        <item h="1" x="22"/>
        <item h="1" x="20"/>
        <item h="1" x="21"/>
        <item h="1" x="23"/>
        <item h="1" x="24"/>
        <item h="1" x="25"/>
        <item h="1" x="27"/>
        <item h="1" x="28"/>
        <item h="1" x="29"/>
        <item x="8"/>
        <item h="1" x="30"/>
        <item h="1" x="3"/>
        <item h="1" x="12"/>
        <item h="1" x="33"/>
        <item h="1"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358">
      <pivotArea type="all" dataOnly="0" outline="0" fieldPosition="0"/>
    </format>
    <format dxfId="357">
      <pivotArea outline="0" collapsedLevelsAreSubtotals="1" fieldPosition="0"/>
    </format>
    <format dxfId="356">
      <pivotArea type="origin" dataOnly="0" labelOnly="1" outline="0" fieldPosition="0"/>
    </format>
    <format dxfId="355">
      <pivotArea field="4" type="button" dataOnly="0" labelOnly="1" outline="0" axis="axisCol" fieldPosition="0"/>
    </format>
    <format dxfId="354">
      <pivotArea dataOnly="0" labelOnly="1" grandRow="1" outline="0" fieldPosition="0"/>
    </format>
    <format dxfId="353">
      <pivotArea type="all" dataOnly="0" outline="0" fieldPosition="0"/>
    </format>
    <format dxfId="352">
      <pivotArea outline="0" collapsedLevelsAreSubtotals="1" fieldPosition="0"/>
    </format>
    <format dxfId="351">
      <pivotArea type="origin" dataOnly="0" labelOnly="1" outline="0" fieldPosition="0"/>
    </format>
    <format dxfId="350">
      <pivotArea field="4" type="button" dataOnly="0" labelOnly="1" outline="0" axis="axisCol" fieldPosition="0"/>
    </format>
    <format dxfId="349">
      <pivotArea dataOnly="0" labelOnly="1" grandRow="1" outline="0" fieldPosition="0"/>
    </format>
    <format dxfId="348">
      <pivotArea type="all" dataOnly="0" outline="0" fieldPosition="0"/>
    </format>
    <format dxfId="347">
      <pivotArea outline="0" collapsedLevelsAreSubtotals="1" fieldPosition="0"/>
    </format>
    <format dxfId="346">
      <pivotArea type="origin" dataOnly="0" labelOnly="1" outline="0" fieldPosition="0"/>
    </format>
    <format dxfId="345">
      <pivotArea field="4" type="button" dataOnly="0" labelOnly="1" outline="0" axis="axisCol" fieldPosition="0"/>
    </format>
    <format dxfId="344">
      <pivotArea dataOnly="0" labelOnly="1" grandRow="1" outline="0" fieldPosition="0"/>
    </format>
    <format dxfId="343">
      <pivotArea type="all" dataOnly="0" outline="0" fieldPosition="0"/>
    </format>
    <format dxfId="342">
      <pivotArea outline="0" collapsedLevelsAreSubtotals="1" fieldPosition="0"/>
    </format>
    <format dxfId="341">
      <pivotArea type="origin" dataOnly="0" labelOnly="1" outline="0" fieldPosition="0"/>
    </format>
    <format dxfId="340">
      <pivotArea field="4" type="button" dataOnly="0" labelOnly="1" outline="0" axis="axisCol" fieldPosition="0"/>
    </format>
    <format dxfId="339">
      <pivotArea dataOnly="0" labelOnly="1" grandRow="1" outline="0" fieldPosition="0"/>
    </format>
    <format dxfId="338">
      <pivotArea type="all" dataOnly="0" outline="0" fieldPosition="0"/>
    </format>
    <format dxfId="337">
      <pivotArea outline="0" collapsedLevelsAreSubtotals="1" fieldPosition="0"/>
    </format>
    <format dxfId="336">
      <pivotArea type="origin" dataOnly="0" labelOnly="1" outline="0" fieldPosition="0"/>
    </format>
    <format dxfId="335">
      <pivotArea field="4" type="button" dataOnly="0" labelOnly="1" outline="0" axis="axisCol" fieldPosition="0"/>
    </format>
    <format dxfId="334">
      <pivotArea dataOnly="0" labelOnly="1" grandRow="1" outline="0" fieldPosition="0"/>
    </format>
    <format dxfId="333">
      <pivotArea field="1" type="button" dataOnly="0" labelOnly="1" outline="0" axis="axisPage" fieldPosition="0"/>
    </format>
    <format dxfId="332">
      <pivotArea field="1" type="button" dataOnly="0" labelOnly="1" outline="0" axis="axisPage" fieldPosition="0"/>
    </format>
    <format dxfId="331">
      <pivotArea field="1" type="button" dataOnly="0" labelOnly="1" outline="0" axis="axisPage" fieldPosition="0"/>
    </format>
    <format dxfId="330">
      <pivotArea type="origin" dataOnly="0" labelOnly="1" outline="0" fieldPosition="0"/>
    </format>
    <format dxfId="329">
      <pivotArea grandRow="1" outline="0" collapsedLevelsAreSubtotals="1" fieldPosition="0"/>
    </format>
    <format dxfId="328">
      <pivotArea dataOnly="0" labelOnly="1" grandRow="1" outline="0" fieldPosition="0"/>
    </format>
    <format dxfId="327">
      <pivotArea grandRow="1" outline="0" collapsedLevelsAreSubtotals="1" fieldPosition="0"/>
    </format>
    <format dxfId="326">
      <pivotArea field="1" type="button" dataOnly="0" labelOnly="1" outline="0" axis="axisPage" fieldPosition="0"/>
    </format>
    <format dxfId="325">
      <pivotArea grandRow="1" outline="0" collapsedLevelsAreSubtotals="1" fieldPosition="0"/>
    </format>
    <format dxfId="324">
      <pivotArea dataOnly="0" labelOnly="1" grandRow="1" outline="0" fieldPosition="0"/>
    </format>
    <format dxfId="323">
      <pivotArea grandRow="1" outline="0" collapsedLevelsAreSubtotals="1" fieldPosition="0"/>
    </format>
    <format dxfId="322">
      <pivotArea dataOnly="0" labelOnly="1" grandRow="1" outline="0" fieldPosition="0"/>
    </format>
    <format dxfId="321">
      <pivotArea grandRow="1" outline="0" collapsedLevelsAreSubtotals="1" fieldPosition="0"/>
    </format>
    <format dxfId="320">
      <pivotArea dataOnly="0" labelOnly="1" grandRow="1" outline="0" fieldPosition="0"/>
    </format>
    <format dxfId="319">
      <pivotArea type="all" dataOnly="0" outline="0" fieldPosition="0"/>
    </format>
    <format dxfId="318">
      <pivotArea outline="0" collapsedLevelsAreSubtotals="1" fieldPosition="0"/>
    </format>
    <format dxfId="317">
      <pivotArea type="origin" dataOnly="0" labelOnly="1" outline="0" fieldPosition="0"/>
    </format>
    <format dxfId="316">
      <pivotArea field="4" type="button" dataOnly="0" labelOnly="1" outline="0" axis="axisCol" fieldPosition="0"/>
    </format>
    <format dxfId="315">
      <pivotArea dataOnly="0" labelOnly="1" grandRow="1" outline="0" fieldPosition="0"/>
    </format>
    <format dxfId="314">
      <pivotArea grandRow="1" outline="0" collapsedLevelsAreSubtotals="1" fieldPosition="0"/>
    </format>
    <format dxfId="313">
      <pivotArea dataOnly="0" labelOnly="1" grandRow="1" outline="0" fieldPosition="0"/>
    </format>
    <format dxfId="312">
      <pivotArea type="origin" dataOnly="0" labelOnly="1" outline="0" fieldPosition="0"/>
    </format>
    <format dxfId="311">
      <pivotArea grandRow="1" outline="0" collapsedLevelsAreSubtotals="1" fieldPosition="0"/>
    </format>
    <format dxfId="310">
      <pivotArea grandRow="1" outline="0" collapsedLevelsAreSubtotals="1" fieldPosition="0"/>
    </format>
    <format dxfId="309">
      <pivotArea outline="0" collapsedLevelsAreSubtotals="1" fieldPosition="0"/>
    </format>
  </formats>
  <chartFormats count="57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7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7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7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6" format="7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7" format="8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8" format="8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9" format="8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0" format="8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1" format="8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2" format="8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3" format="8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4" format="8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5" format="8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6" format="8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7" format="9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8" format="9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9" format="9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0" format="9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1" format="9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2" format="9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3" format="9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787712-DE3F-4535-B805-B745BAA65D23}" name="PivotTable4" cacheId="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8">
    <pivotField showAll="0"/>
    <pivotField axis="axisPage" showAll="0">
      <items count="35">
        <item x="3"/>
        <item x="14"/>
        <item x="1"/>
        <item x="5"/>
        <item x="29"/>
        <item x="26"/>
        <item x="22"/>
        <item x="32"/>
        <item x="23"/>
        <item x="18"/>
        <item x="17"/>
        <item x="13"/>
        <item x="19"/>
        <item x="12"/>
        <item x="11"/>
        <item x="15"/>
        <item x="16"/>
        <item x="24"/>
        <item x="2"/>
        <item x="31"/>
        <item x="8"/>
        <item x="28"/>
        <item x="4"/>
        <item x="27"/>
        <item x="9"/>
        <item x="10"/>
        <item x="25"/>
        <item x="7"/>
        <item x="21"/>
        <item x="33"/>
        <item x="6"/>
        <item x="20"/>
        <item x="30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">
    <i>
      <x/>
    </i>
  </rowItems>
  <colItems count="1">
    <i/>
  </colItems>
  <pageFields count="1">
    <pageField fld="1" item="24" hier="-1"/>
  </pageFields>
  <dataFields count="1">
    <dataField name="Sum of Value" fld="16" baseField="3" baseItem="0" numFmtId="164"/>
  </dataFields>
  <formats count="12">
    <format dxfId="370">
      <pivotArea outline="0" collapsedLevelsAreSubtotals="1" fieldPosition="0"/>
    </format>
    <format dxfId="369">
      <pivotArea dataOnly="0" labelOnly="1" fieldPosition="0">
        <references count="1">
          <reference field="3" count="0"/>
        </references>
      </pivotArea>
    </format>
    <format dxfId="368">
      <pivotArea outline="0" collapsedLevelsAreSubtotals="1" fieldPosition="0"/>
    </format>
    <format dxfId="367">
      <pivotArea outline="0" collapsedLevelsAreSubtotals="1" fieldPosition="0"/>
    </format>
    <format dxfId="366">
      <pivotArea outline="0" collapsedLevelsAreSubtotals="1" fieldPosition="0"/>
    </format>
    <format dxfId="365">
      <pivotArea outline="0" collapsedLevelsAreSubtotals="1" fieldPosition="0"/>
    </format>
    <format dxfId="364">
      <pivotArea field="1" type="button" dataOnly="0" labelOnly="1" outline="0" axis="axisPage" fieldPosition="0"/>
    </format>
    <format dxfId="363">
      <pivotArea field="3" type="button" dataOnly="0" labelOnly="1" outline="0" axis="axisRow" fieldPosition="0"/>
    </format>
    <format dxfId="362">
      <pivotArea dataOnly="0" labelOnly="1" fieldPosition="0">
        <references count="1">
          <reference field="3" count="1">
            <x v="0"/>
          </reference>
        </references>
      </pivotArea>
    </format>
    <format dxfId="361">
      <pivotArea outline="0" collapsedLevelsAreSubtotals="1" fieldPosition="0"/>
    </format>
    <format dxfId="360">
      <pivotArea dataOnly="0" labelOnly="1" outline="0" fieldPosition="0">
        <references count="1">
          <reference field="1" count="1">
            <x v="27"/>
          </reference>
        </references>
      </pivotArea>
    </format>
    <format dxfId="35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218D3A-4A70-469A-832E-B8131E47A13D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65" rowHeaderCaption="Contributions to annual CPI inflation - 12 COICOP Divisions, p.p." colHeaderCaption="Current month">
  <location ref="A3:B15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h="1" x="7"/>
        <item h="1" x="9"/>
        <item h="1" x="10"/>
        <item h="1" x="11"/>
        <item h="1" x="6"/>
        <item h="1" x="13"/>
        <item h="1" x="14"/>
        <item h="1" x="16"/>
        <item h="1" x="15"/>
        <item h="1" x="17"/>
        <item h="1" x="18"/>
        <item h="1" x="19"/>
        <item h="1" x="22"/>
        <item h="1" x="20"/>
        <item h="1" x="21"/>
        <item h="1" x="23"/>
        <item h="1" x="24"/>
        <item h="1" x="25"/>
        <item h="1" x="27"/>
        <item h="1" x="28"/>
        <item h="1" x="29"/>
        <item h="1" x="8"/>
        <item x="30"/>
        <item h="1" x="3"/>
        <item h="1" x="12"/>
        <item h="1" x="33"/>
        <item h="1"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1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296">
      <pivotArea type="all" dataOnly="0" outline="0" fieldPosition="0"/>
    </format>
    <format dxfId="295">
      <pivotArea outline="0" collapsedLevelsAreSubtotals="1" fieldPosition="0"/>
    </format>
    <format dxfId="294">
      <pivotArea type="origin" dataOnly="0" labelOnly="1" outline="0" fieldPosition="0"/>
    </format>
    <format dxfId="293">
      <pivotArea field="4" type="button" dataOnly="0" labelOnly="1" outline="0" axis="axisCol" fieldPosition="0"/>
    </format>
    <format dxfId="292">
      <pivotArea dataOnly="0" labelOnly="1" grandRow="1" outline="0" fieldPosition="0"/>
    </format>
    <format dxfId="291">
      <pivotArea type="all" dataOnly="0" outline="0" fieldPosition="0"/>
    </format>
    <format dxfId="290">
      <pivotArea outline="0" collapsedLevelsAreSubtotals="1" fieldPosition="0"/>
    </format>
    <format dxfId="289">
      <pivotArea type="origin" dataOnly="0" labelOnly="1" outline="0" fieldPosition="0"/>
    </format>
    <format dxfId="288">
      <pivotArea field="4" type="button" dataOnly="0" labelOnly="1" outline="0" axis="axisCol" fieldPosition="0"/>
    </format>
    <format dxfId="287">
      <pivotArea dataOnly="0" labelOnly="1" grandRow="1" outline="0" fieldPosition="0"/>
    </format>
    <format dxfId="286">
      <pivotArea type="all" dataOnly="0" outline="0" fieldPosition="0"/>
    </format>
    <format dxfId="285">
      <pivotArea outline="0" collapsedLevelsAreSubtotals="1" fieldPosition="0"/>
    </format>
    <format dxfId="284">
      <pivotArea type="origin" dataOnly="0" labelOnly="1" outline="0" fieldPosition="0"/>
    </format>
    <format dxfId="283">
      <pivotArea field="4" type="button" dataOnly="0" labelOnly="1" outline="0" axis="axisCol" fieldPosition="0"/>
    </format>
    <format dxfId="282">
      <pivotArea dataOnly="0" labelOnly="1" grandRow="1" outline="0" fieldPosition="0"/>
    </format>
    <format dxfId="281">
      <pivotArea type="all" dataOnly="0" outline="0" fieldPosition="0"/>
    </format>
    <format dxfId="280">
      <pivotArea outline="0" collapsedLevelsAreSubtotals="1" fieldPosition="0"/>
    </format>
    <format dxfId="279">
      <pivotArea type="origin" dataOnly="0" labelOnly="1" outline="0" fieldPosition="0"/>
    </format>
    <format dxfId="278">
      <pivotArea field="4" type="button" dataOnly="0" labelOnly="1" outline="0" axis="axisCol" fieldPosition="0"/>
    </format>
    <format dxfId="277">
      <pivotArea dataOnly="0" labelOnly="1" grandRow="1" outline="0" fieldPosition="0"/>
    </format>
    <format dxfId="276">
      <pivotArea type="all" dataOnly="0" outline="0" fieldPosition="0"/>
    </format>
    <format dxfId="275">
      <pivotArea outline="0" collapsedLevelsAreSubtotals="1" fieldPosition="0"/>
    </format>
    <format dxfId="274">
      <pivotArea type="origin" dataOnly="0" labelOnly="1" outline="0" fieldPosition="0"/>
    </format>
    <format dxfId="273">
      <pivotArea field="4" type="button" dataOnly="0" labelOnly="1" outline="0" axis="axisCol" fieldPosition="0"/>
    </format>
    <format dxfId="272">
      <pivotArea dataOnly="0" labelOnly="1" grandRow="1" outline="0" fieldPosition="0"/>
    </format>
    <format dxfId="271">
      <pivotArea field="1" type="button" dataOnly="0" labelOnly="1" outline="0" axis="axisPage" fieldPosition="0"/>
    </format>
    <format dxfId="270">
      <pivotArea field="1" type="button" dataOnly="0" labelOnly="1" outline="0" axis="axisPage" fieldPosition="0"/>
    </format>
    <format dxfId="269">
      <pivotArea field="1" type="button" dataOnly="0" labelOnly="1" outline="0" axis="axisPage" fieldPosition="0"/>
    </format>
    <format dxfId="268">
      <pivotArea type="origin" dataOnly="0" labelOnly="1" outline="0" fieldPosition="0"/>
    </format>
    <format dxfId="267">
      <pivotArea grandRow="1" outline="0" collapsedLevelsAreSubtotals="1" fieldPosition="0"/>
    </format>
    <format dxfId="266">
      <pivotArea dataOnly="0" labelOnly="1" grandRow="1" outline="0" fieldPosition="0"/>
    </format>
    <format dxfId="265">
      <pivotArea grandRow="1" outline="0" collapsedLevelsAreSubtotals="1" fieldPosition="0"/>
    </format>
    <format dxfId="264">
      <pivotArea field="1" type="button" dataOnly="0" labelOnly="1" outline="0" axis="axisPage" fieldPosition="0"/>
    </format>
    <format dxfId="263">
      <pivotArea grandRow="1" outline="0" collapsedLevelsAreSubtotals="1" fieldPosition="0"/>
    </format>
    <format dxfId="262">
      <pivotArea dataOnly="0" labelOnly="1" grandRow="1" outline="0" fieldPosition="0"/>
    </format>
    <format dxfId="261">
      <pivotArea grandRow="1" outline="0" collapsedLevelsAreSubtotals="1" fieldPosition="0"/>
    </format>
    <format dxfId="260">
      <pivotArea dataOnly="0" labelOnly="1" grandRow="1" outline="0" fieldPosition="0"/>
    </format>
    <format dxfId="259">
      <pivotArea grandRow="1" outline="0" collapsedLevelsAreSubtotals="1" fieldPosition="0"/>
    </format>
    <format dxfId="258">
      <pivotArea dataOnly="0" labelOnly="1" grandRow="1" outline="0" fieldPosition="0"/>
    </format>
    <format dxfId="257">
      <pivotArea type="all" dataOnly="0" outline="0" fieldPosition="0"/>
    </format>
    <format dxfId="256">
      <pivotArea outline="0" collapsedLevelsAreSubtotals="1" fieldPosition="0"/>
    </format>
    <format dxfId="255">
      <pivotArea type="origin" dataOnly="0" labelOnly="1" outline="0" fieldPosition="0"/>
    </format>
    <format dxfId="254">
      <pivotArea field="4" type="button" dataOnly="0" labelOnly="1" outline="0" axis="axisCol" fieldPosition="0"/>
    </format>
    <format dxfId="253">
      <pivotArea dataOnly="0" labelOnly="1" grandRow="1" outline="0" fieldPosition="0"/>
    </format>
    <format dxfId="252">
      <pivotArea grandRow="1" outline="0" collapsedLevelsAreSubtotals="1" fieldPosition="0"/>
    </format>
    <format dxfId="251">
      <pivotArea dataOnly="0" labelOnly="1" grandRow="1" outline="0" fieldPosition="0"/>
    </format>
    <format dxfId="250">
      <pivotArea type="origin" dataOnly="0" labelOnly="1" outline="0" fieldPosition="0"/>
    </format>
    <format dxfId="249">
      <pivotArea grandRow="1" outline="0" collapsedLevelsAreSubtotals="1" fieldPosition="0"/>
    </format>
    <format dxfId="248">
      <pivotArea grandRow="1" outline="0" collapsedLevelsAreSubtotals="1" fieldPosition="0"/>
    </format>
    <format dxfId="247">
      <pivotArea outline="0" collapsedLevelsAreSubtotals="1" fieldPosition="0"/>
    </format>
  </formats>
  <chartFormats count="58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7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7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7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6" format="7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7" format="8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8" format="8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9" format="8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0" format="8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1" format="8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2" format="8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3" format="8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4" format="8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5" format="8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6" format="8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7" format="9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8" format="9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9" format="9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0" format="9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1" format="9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2" format="9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3" format="9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4" format="9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853761-65EF-4FC8-9738-1AA22C6F7785}" name="PivotTable4" cacheId="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8">
    <pivotField showAll="0"/>
    <pivotField axis="axisPage" showAll="0">
      <items count="35">
        <item x="3"/>
        <item x="14"/>
        <item x="1"/>
        <item x="5"/>
        <item x="29"/>
        <item x="26"/>
        <item x="22"/>
        <item x="32"/>
        <item x="23"/>
        <item x="18"/>
        <item x="17"/>
        <item x="13"/>
        <item x="19"/>
        <item x="12"/>
        <item x="11"/>
        <item x="15"/>
        <item x="16"/>
        <item x="24"/>
        <item x="2"/>
        <item x="31"/>
        <item x="8"/>
        <item x="28"/>
        <item x="4"/>
        <item x="27"/>
        <item x="9"/>
        <item x="10"/>
        <item x="25"/>
        <item x="7"/>
        <item x="21"/>
        <item x="33"/>
        <item x="6"/>
        <item x="20"/>
        <item x="30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">
    <i>
      <x/>
    </i>
  </rowItems>
  <colItems count="1">
    <i/>
  </colItems>
  <pageFields count="1">
    <pageField fld="1" item="25" hier="-1"/>
  </pageFields>
  <dataFields count="1">
    <dataField name="Sum of Value" fld="16" baseField="3" baseItem="0" numFmtId="164"/>
  </dataFields>
  <formats count="12">
    <format dxfId="308">
      <pivotArea outline="0" collapsedLevelsAreSubtotals="1" fieldPosition="0"/>
    </format>
    <format dxfId="307">
      <pivotArea dataOnly="0" labelOnly="1" fieldPosition="0">
        <references count="1">
          <reference field="3" count="0"/>
        </references>
      </pivotArea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outline="0" collapsedLevelsAreSubtotals="1" fieldPosition="0"/>
    </format>
    <format dxfId="303">
      <pivotArea outline="0" collapsedLevelsAreSubtotals="1" fieldPosition="0"/>
    </format>
    <format dxfId="302">
      <pivotArea field="1" type="button" dataOnly="0" labelOnly="1" outline="0" axis="axisPage" fieldPosition="0"/>
    </format>
    <format dxfId="301">
      <pivotArea field="3" type="button" dataOnly="0" labelOnly="1" outline="0" axis="axisRow" fieldPosition="0"/>
    </format>
    <format dxfId="300">
      <pivotArea dataOnly="0" labelOnly="1" fieldPosition="0">
        <references count="1">
          <reference field="3" count="1">
            <x v="0"/>
          </reference>
        </references>
      </pivotArea>
    </format>
    <format dxfId="299">
      <pivotArea outline="0" collapsedLevelsAreSubtotals="1" fieldPosition="0"/>
    </format>
    <format dxfId="298">
      <pivotArea dataOnly="0" labelOnly="1" outline="0" fieldPosition="0">
        <references count="1">
          <reference field="1" count="1">
            <x v="27"/>
          </reference>
        </references>
      </pivotArea>
    </format>
    <format dxfId="29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22D655-F632-45E8-B88F-378E09694C82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66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h="1" x="7"/>
        <item h="1" x="9"/>
        <item h="1" x="10"/>
        <item h="1" x="11"/>
        <item h="1" x="6"/>
        <item h="1" x="13"/>
        <item h="1" x="14"/>
        <item h="1" x="16"/>
        <item h="1" x="15"/>
        <item h="1" x="17"/>
        <item h="1" x="18"/>
        <item h="1" x="19"/>
        <item h="1" x="22"/>
        <item h="1" x="20"/>
        <item h="1" x="21"/>
        <item h="1" x="23"/>
        <item h="1" x="24"/>
        <item h="1" x="25"/>
        <item h="1" x="27"/>
        <item h="1" x="28"/>
        <item h="1" x="29"/>
        <item h="1" x="8"/>
        <item h="1" x="30"/>
        <item x="3"/>
        <item h="1" x="12"/>
        <item h="1" x="33"/>
        <item h="1"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234">
      <pivotArea type="all" dataOnly="0" outline="0" fieldPosition="0"/>
    </format>
    <format dxfId="233">
      <pivotArea outline="0" collapsedLevelsAreSubtotals="1" fieldPosition="0"/>
    </format>
    <format dxfId="232">
      <pivotArea type="origin" dataOnly="0" labelOnly="1" outline="0" fieldPosition="0"/>
    </format>
    <format dxfId="231">
      <pivotArea field="4" type="button" dataOnly="0" labelOnly="1" outline="0" axis="axisCol" fieldPosition="0"/>
    </format>
    <format dxfId="230">
      <pivotArea dataOnly="0" labelOnly="1" grandRow="1" outline="0" fieldPosition="0"/>
    </format>
    <format dxfId="229">
      <pivotArea type="all" dataOnly="0" outline="0" fieldPosition="0"/>
    </format>
    <format dxfId="228">
      <pivotArea outline="0" collapsedLevelsAreSubtotals="1" fieldPosition="0"/>
    </format>
    <format dxfId="227">
      <pivotArea type="origin" dataOnly="0" labelOnly="1" outline="0" fieldPosition="0"/>
    </format>
    <format dxfId="226">
      <pivotArea field="4" type="button" dataOnly="0" labelOnly="1" outline="0" axis="axisCol" fieldPosition="0"/>
    </format>
    <format dxfId="225">
      <pivotArea dataOnly="0" labelOnly="1" grandRow="1" outline="0" fieldPosition="0"/>
    </format>
    <format dxfId="224">
      <pivotArea type="all" dataOnly="0" outline="0" fieldPosition="0"/>
    </format>
    <format dxfId="223">
      <pivotArea outline="0" collapsedLevelsAreSubtotals="1" fieldPosition="0"/>
    </format>
    <format dxfId="222">
      <pivotArea type="origin" dataOnly="0" labelOnly="1" outline="0" fieldPosition="0"/>
    </format>
    <format dxfId="221">
      <pivotArea field="4" type="button" dataOnly="0" labelOnly="1" outline="0" axis="axisCol" fieldPosition="0"/>
    </format>
    <format dxfId="220">
      <pivotArea dataOnly="0" labelOnly="1" grandRow="1" outline="0" fieldPosition="0"/>
    </format>
    <format dxfId="219">
      <pivotArea type="all" dataOnly="0" outline="0" fieldPosition="0"/>
    </format>
    <format dxfId="218">
      <pivotArea outline="0" collapsedLevelsAreSubtotals="1" fieldPosition="0"/>
    </format>
    <format dxfId="217">
      <pivotArea type="origin" dataOnly="0" labelOnly="1" outline="0" fieldPosition="0"/>
    </format>
    <format dxfId="216">
      <pivotArea field="4" type="button" dataOnly="0" labelOnly="1" outline="0" axis="axisCol" fieldPosition="0"/>
    </format>
    <format dxfId="215">
      <pivotArea dataOnly="0" labelOnly="1" grandRow="1" outline="0" fieldPosition="0"/>
    </format>
    <format dxfId="214">
      <pivotArea type="all" dataOnly="0" outline="0" fieldPosition="0"/>
    </format>
    <format dxfId="213">
      <pivotArea outline="0" collapsedLevelsAreSubtotals="1" fieldPosition="0"/>
    </format>
    <format dxfId="212">
      <pivotArea type="origin" dataOnly="0" labelOnly="1" outline="0" fieldPosition="0"/>
    </format>
    <format dxfId="211">
      <pivotArea field="4" type="button" dataOnly="0" labelOnly="1" outline="0" axis="axisCol" fieldPosition="0"/>
    </format>
    <format dxfId="210">
      <pivotArea dataOnly="0" labelOnly="1" grandRow="1" outline="0" fieldPosition="0"/>
    </format>
    <format dxfId="209">
      <pivotArea field="1" type="button" dataOnly="0" labelOnly="1" outline="0" axis="axisPage" fieldPosition="0"/>
    </format>
    <format dxfId="208">
      <pivotArea field="1" type="button" dataOnly="0" labelOnly="1" outline="0" axis="axisPage" fieldPosition="0"/>
    </format>
    <format dxfId="207">
      <pivotArea field="1" type="button" dataOnly="0" labelOnly="1" outline="0" axis="axisPage" fieldPosition="0"/>
    </format>
    <format dxfId="206">
      <pivotArea type="origin" dataOnly="0" labelOnly="1" outline="0" fieldPosition="0"/>
    </format>
    <format dxfId="205">
      <pivotArea grandRow="1" outline="0" collapsedLevelsAreSubtotals="1" fieldPosition="0"/>
    </format>
    <format dxfId="204">
      <pivotArea dataOnly="0" labelOnly="1" grandRow="1" outline="0" fieldPosition="0"/>
    </format>
    <format dxfId="203">
      <pivotArea grandRow="1" outline="0" collapsedLevelsAreSubtotals="1" fieldPosition="0"/>
    </format>
    <format dxfId="202">
      <pivotArea field="1" type="button" dataOnly="0" labelOnly="1" outline="0" axis="axisPage" fieldPosition="0"/>
    </format>
    <format dxfId="201">
      <pivotArea grandRow="1" outline="0" collapsedLevelsAreSubtotals="1" fieldPosition="0"/>
    </format>
    <format dxfId="200">
      <pivotArea dataOnly="0" labelOnly="1" grandRow="1" outline="0" fieldPosition="0"/>
    </format>
    <format dxfId="199">
      <pivotArea grandRow="1" outline="0" collapsedLevelsAreSubtotals="1" fieldPosition="0"/>
    </format>
    <format dxfId="198">
      <pivotArea dataOnly="0" labelOnly="1" grandRow="1" outline="0" fieldPosition="0"/>
    </format>
    <format dxfId="197">
      <pivotArea grandRow="1" outline="0" collapsedLevelsAreSubtotals="1" fieldPosition="0"/>
    </format>
    <format dxfId="196">
      <pivotArea dataOnly="0" labelOnly="1" grandRow="1" outline="0" fieldPosition="0"/>
    </format>
    <format dxfId="195">
      <pivotArea type="all" dataOnly="0" outline="0" fieldPosition="0"/>
    </format>
    <format dxfId="194">
      <pivotArea outline="0" collapsedLevelsAreSubtotals="1" fieldPosition="0"/>
    </format>
    <format dxfId="193">
      <pivotArea type="origin" dataOnly="0" labelOnly="1" outline="0" fieldPosition="0"/>
    </format>
    <format dxfId="192">
      <pivotArea field="4" type="button" dataOnly="0" labelOnly="1" outline="0" axis="axisCol" fieldPosition="0"/>
    </format>
    <format dxfId="191">
      <pivotArea dataOnly="0" labelOnly="1" grandRow="1" outline="0" fieldPosition="0"/>
    </format>
    <format dxfId="190">
      <pivotArea grandRow="1" outline="0" collapsedLevelsAreSubtotals="1" fieldPosition="0"/>
    </format>
    <format dxfId="189">
      <pivotArea dataOnly="0" labelOnly="1" grandRow="1" outline="0" fieldPosition="0"/>
    </format>
    <format dxfId="188">
      <pivotArea type="origin" dataOnly="0" labelOnly="1" outline="0" fieldPosition="0"/>
    </format>
    <format dxfId="187">
      <pivotArea grandRow="1" outline="0" collapsedLevelsAreSubtotals="1" fieldPosition="0"/>
    </format>
    <format dxfId="186">
      <pivotArea grandRow="1" outline="0" collapsedLevelsAreSubtotals="1" fieldPosition="0"/>
    </format>
    <format dxfId="185">
      <pivotArea outline="0" collapsedLevelsAreSubtotals="1" fieldPosition="0"/>
    </format>
  </formats>
  <chartFormats count="59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7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7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7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6" format="7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7" format="8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8" format="8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9" format="8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0" format="8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1" format="8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2" format="8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3" format="8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4" format="8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5" format="8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6" format="8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7" format="9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8" format="9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9" format="9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0" format="9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1" format="9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2" format="9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3" format="9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4" format="9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5" format="9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3FD7BA-2ABF-417E-84A3-47B833C745D8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40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x="2"/>
        <item h="1" x="7"/>
        <item h="1" x="9"/>
        <item h="1" x="10"/>
        <item h="1" x="11"/>
        <item h="1" x="6"/>
        <item h="1" x="13"/>
        <item h="1" x="14"/>
        <item h="1" x="16"/>
        <item h="1" x="15"/>
        <item h="1" x="17"/>
        <item h="1" x="18"/>
        <item h="1" x="19"/>
        <item h="1" x="22"/>
        <item h="1" x="20"/>
        <item h="1" x="21"/>
        <item h="1" x="23"/>
        <item h="1" x="24"/>
        <item h="1" x="25"/>
        <item h="1" x="27"/>
        <item h="1" x="28"/>
        <item h="1" x="29"/>
        <item h="1" x="8"/>
        <item h="1" x="30"/>
        <item h="1" x="3"/>
        <item h="1" x="12"/>
        <item h="1" x="33"/>
        <item h="1"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1938">
      <pivotArea type="all" dataOnly="0" outline="0" fieldPosition="0"/>
    </format>
    <format dxfId="1937">
      <pivotArea outline="0" collapsedLevelsAreSubtotals="1" fieldPosition="0"/>
    </format>
    <format dxfId="1936">
      <pivotArea type="origin" dataOnly="0" labelOnly="1" outline="0" fieldPosition="0"/>
    </format>
    <format dxfId="1935">
      <pivotArea field="4" type="button" dataOnly="0" labelOnly="1" outline="0" axis="axisCol" fieldPosition="0"/>
    </format>
    <format dxfId="1934">
      <pivotArea dataOnly="0" labelOnly="1" grandRow="1" outline="0" fieldPosition="0"/>
    </format>
    <format dxfId="1933">
      <pivotArea type="all" dataOnly="0" outline="0" fieldPosition="0"/>
    </format>
    <format dxfId="1932">
      <pivotArea outline="0" collapsedLevelsAreSubtotals="1" fieldPosition="0"/>
    </format>
    <format dxfId="1931">
      <pivotArea type="origin" dataOnly="0" labelOnly="1" outline="0" fieldPosition="0"/>
    </format>
    <format dxfId="1930">
      <pivotArea field="4" type="button" dataOnly="0" labelOnly="1" outline="0" axis="axisCol" fieldPosition="0"/>
    </format>
    <format dxfId="1929">
      <pivotArea dataOnly="0" labelOnly="1" grandRow="1" outline="0" fieldPosition="0"/>
    </format>
    <format dxfId="1928">
      <pivotArea type="all" dataOnly="0" outline="0" fieldPosition="0"/>
    </format>
    <format dxfId="1927">
      <pivotArea outline="0" collapsedLevelsAreSubtotals="1" fieldPosition="0"/>
    </format>
    <format dxfId="1926">
      <pivotArea type="origin" dataOnly="0" labelOnly="1" outline="0" fieldPosition="0"/>
    </format>
    <format dxfId="1925">
      <pivotArea field="4" type="button" dataOnly="0" labelOnly="1" outline="0" axis="axisCol" fieldPosition="0"/>
    </format>
    <format dxfId="1924">
      <pivotArea dataOnly="0" labelOnly="1" grandRow="1" outline="0" fieldPosition="0"/>
    </format>
    <format dxfId="1923">
      <pivotArea type="all" dataOnly="0" outline="0" fieldPosition="0"/>
    </format>
    <format dxfId="1922">
      <pivotArea outline="0" collapsedLevelsAreSubtotals="1" fieldPosition="0"/>
    </format>
    <format dxfId="1921">
      <pivotArea type="origin" dataOnly="0" labelOnly="1" outline="0" fieldPosition="0"/>
    </format>
    <format dxfId="1920">
      <pivotArea field="4" type="button" dataOnly="0" labelOnly="1" outline="0" axis="axisCol" fieldPosition="0"/>
    </format>
    <format dxfId="1919">
      <pivotArea dataOnly="0" labelOnly="1" grandRow="1" outline="0" fieldPosition="0"/>
    </format>
    <format dxfId="1918">
      <pivotArea type="all" dataOnly="0" outline="0" fieldPosition="0"/>
    </format>
    <format dxfId="1917">
      <pivotArea outline="0" collapsedLevelsAreSubtotals="1" fieldPosition="0"/>
    </format>
    <format dxfId="1916">
      <pivotArea type="origin" dataOnly="0" labelOnly="1" outline="0" fieldPosition="0"/>
    </format>
    <format dxfId="1915">
      <pivotArea field="4" type="button" dataOnly="0" labelOnly="1" outline="0" axis="axisCol" fieldPosition="0"/>
    </format>
    <format dxfId="1914">
      <pivotArea dataOnly="0" labelOnly="1" grandRow="1" outline="0" fieldPosition="0"/>
    </format>
    <format dxfId="1913">
      <pivotArea field="1" type="button" dataOnly="0" labelOnly="1" outline="0" axis="axisPage" fieldPosition="0"/>
    </format>
    <format dxfId="1912">
      <pivotArea field="1" type="button" dataOnly="0" labelOnly="1" outline="0" axis="axisPage" fieldPosition="0"/>
    </format>
    <format dxfId="1911">
      <pivotArea field="1" type="button" dataOnly="0" labelOnly="1" outline="0" axis="axisPage" fieldPosition="0"/>
    </format>
    <format dxfId="1910">
      <pivotArea type="origin" dataOnly="0" labelOnly="1" outline="0" fieldPosition="0"/>
    </format>
    <format dxfId="1909">
      <pivotArea grandRow="1" outline="0" collapsedLevelsAreSubtotals="1" fieldPosition="0"/>
    </format>
    <format dxfId="1908">
      <pivotArea dataOnly="0" labelOnly="1" grandRow="1" outline="0" fieldPosition="0"/>
    </format>
    <format dxfId="1907">
      <pivotArea grandRow="1" outline="0" collapsedLevelsAreSubtotals="1" fieldPosition="0"/>
    </format>
    <format dxfId="1906">
      <pivotArea field="1" type="button" dataOnly="0" labelOnly="1" outline="0" axis="axisPage" fieldPosition="0"/>
    </format>
    <format dxfId="1905">
      <pivotArea grandRow="1" outline="0" collapsedLevelsAreSubtotals="1" fieldPosition="0"/>
    </format>
    <format dxfId="1904">
      <pivotArea dataOnly="0" labelOnly="1" grandRow="1" outline="0" fieldPosition="0"/>
    </format>
    <format dxfId="1903">
      <pivotArea grandRow="1" outline="0" collapsedLevelsAreSubtotals="1" fieldPosition="0"/>
    </format>
    <format dxfId="1902">
      <pivotArea dataOnly="0" labelOnly="1" grandRow="1" outline="0" fieldPosition="0"/>
    </format>
    <format dxfId="1901">
      <pivotArea grandRow="1" outline="0" collapsedLevelsAreSubtotals="1" fieldPosition="0"/>
    </format>
    <format dxfId="1900">
      <pivotArea dataOnly="0" labelOnly="1" grandRow="1" outline="0" fieldPosition="0"/>
    </format>
    <format dxfId="1899">
      <pivotArea type="all" dataOnly="0" outline="0" fieldPosition="0"/>
    </format>
    <format dxfId="1898">
      <pivotArea outline="0" collapsedLevelsAreSubtotals="1" fieldPosition="0"/>
    </format>
    <format dxfId="1897">
      <pivotArea type="origin" dataOnly="0" labelOnly="1" outline="0" fieldPosition="0"/>
    </format>
    <format dxfId="1896">
      <pivotArea field="4" type="button" dataOnly="0" labelOnly="1" outline="0" axis="axisCol" fieldPosition="0"/>
    </format>
    <format dxfId="1895">
      <pivotArea dataOnly="0" labelOnly="1" grandRow="1" outline="0" fieldPosition="0"/>
    </format>
    <format dxfId="1894">
      <pivotArea grandRow="1" outline="0" collapsedLevelsAreSubtotals="1" fieldPosition="0"/>
    </format>
    <format dxfId="1893">
      <pivotArea dataOnly="0" labelOnly="1" grandRow="1" outline="0" fieldPosition="0"/>
    </format>
    <format dxfId="1892">
      <pivotArea type="origin" dataOnly="0" labelOnly="1" outline="0" fieldPosition="0"/>
    </format>
    <format dxfId="1891">
      <pivotArea grandRow="1" outline="0" collapsedLevelsAreSubtotals="1" fieldPosition="0"/>
    </format>
    <format dxfId="1890">
      <pivotArea grandRow="1" outline="0" collapsedLevelsAreSubtotals="1" fieldPosition="0"/>
    </format>
    <format dxfId="1889">
      <pivotArea outline="0" collapsedLevelsAreSubtotals="1" fieldPosition="0"/>
    </format>
  </formats>
  <chartFormats count="33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5025415-562E-4D2C-B8D5-F2C139FA2ACB}" name="PivotTable4" cacheId="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8">
    <pivotField showAll="0"/>
    <pivotField axis="axisPage" showAll="0">
      <items count="35">
        <item x="3"/>
        <item x="14"/>
        <item x="1"/>
        <item x="5"/>
        <item x="29"/>
        <item x="26"/>
        <item x="22"/>
        <item x="32"/>
        <item x="23"/>
        <item x="18"/>
        <item x="17"/>
        <item x="13"/>
        <item x="19"/>
        <item x="12"/>
        <item x="11"/>
        <item x="15"/>
        <item x="16"/>
        <item x="24"/>
        <item x="2"/>
        <item x="31"/>
        <item x="8"/>
        <item x="28"/>
        <item x="4"/>
        <item x="27"/>
        <item x="9"/>
        <item x="10"/>
        <item x="25"/>
        <item x="7"/>
        <item x="21"/>
        <item x="33"/>
        <item x="6"/>
        <item x="20"/>
        <item x="30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">
    <i>
      <x/>
    </i>
  </rowItems>
  <colItems count="1">
    <i/>
  </colItems>
  <pageFields count="1">
    <pageField fld="1" item="26" hier="-1"/>
  </pageFields>
  <dataFields count="1">
    <dataField name="Sum of Value" fld="16" baseField="3" baseItem="0" numFmtId="164"/>
  </dataFields>
  <formats count="12">
    <format dxfId="246">
      <pivotArea outline="0" collapsedLevelsAreSubtotals="1" fieldPosition="0"/>
    </format>
    <format dxfId="245">
      <pivotArea dataOnly="0" labelOnly="1" fieldPosition="0">
        <references count="1">
          <reference field="3" count="0"/>
        </references>
      </pivotArea>
    </format>
    <format dxfId="244">
      <pivotArea outline="0" collapsedLevelsAreSubtotals="1" fieldPosition="0"/>
    </format>
    <format dxfId="243">
      <pivotArea outline="0" collapsedLevelsAreSubtotals="1" fieldPosition="0"/>
    </format>
    <format dxfId="242">
      <pivotArea outline="0" collapsedLevelsAreSubtotals="1" fieldPosition="0"/>
    </format>
    <format dxfId="241">
      <pivotArea outline="0" collapsedLevelsAreSubtotals="1" fieldPosition="0"/>
    </format>
    <format dxfId="240">
      <pivotArea field="1" type="button" dataOnly="0" labelOnly="1" outline="0" axis="axisPage" fieldPosition="0"/>
    </format>
    <format dxfId="239">
      <pivotArea field="3" type="button" dataOnly="0" labelOnly="1" outline="0" axis="axisRow" fieldPosition="0"/>
    </format>
    <format dxfId="238">
      <pivotArea dataOnly="0" labelOnly="1" fieldPosition="0">
        <references count="1">
          <reference field="3" count="1">
            <x v="0"/>
          </reference>
        </references>
      </pivotArea>
    </format>
    <format dxfId="237">
      <pivotArea outline="0" collapsedLevelsAreSubtotals="1" fieldPosition="0"/>
    </format>
    <format dxfId="236">
      <pivotArea dataOnly="0" labelOnly="1" outline="0" fieldPosition="0">
        <references count="1">
          <reference field="1" count="1">
            <x v="27"/>
          </reference>
        </references>
      </pivotArea>
    </format>
    <format dxfId="23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3A1E41-5604-4EBD-B9CF-AE9F30E1DE43}" name="PivotTable4" cacheId="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8">
    <pivotField showAll="0"/>
    <pivotField axis="axisPage" showAll="0">
      <items count="35">
        <item x="3"/>
        <item x="14"/>
        <item x="1"/>
        <item x="5"/>
        <item x="29"/>
        <item x="26"/>
        <item x="22"/>
        <item x="32"/>
        <item x="23"/>
        <item x="18"/>
        <item x="17"/>
        <item x="13"/>
        <item x="19"/>
        <item x="12"/>
        <item x="11"/>
        <item x="15"/>
        <item x="16"/>
        <item x="24"/>
        <item x="2"/>
        <item x="31"/>
        <item x="8"/>
        <item x="28"/>
        <item x="4"/>
        <item x="27"/>
        <item x="9"/>
        <item x="10"/>
        <item x="25"/>
        <item x="7"/>
        <item x="21"/>
        <item x="33"/>
        <item x="6"/>
        <item x="20"/>
        <item x="30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">
    <i>
      <x/>
    </i>
  </rowItems>
  <colItems count="1">
    <i/>
  </colItems>
  <pageFields count="1">
    <pageField fld="1" item="31" hier="-1"/>
  </pageFields>
  <dataFields count="1">
    <dataField name="Sum of Value" fld="16" baseField="3" baseItem="0" numFmtId="164"/>
  </dataFields>
  <formats count="12">
    <format dxfId="134">
      <pivotArea outline="0" collapsedLevelsAreSubtotals="1" fieldPosition="0"/>
    </format>
    <format dxfId="133">
      <pivotArea dataOnly="0" labelOnly="1" fieldPosition="0">
        <references count="1">
          <reference field="3" count="0"/>
        </references>
      </pivotArea>
    </format>
    <format dxfId="132">
      <pivotArea outline="0" collapsedLevelsAreSubtotals="1" fieldPosition="0"/>
    </format>
    <format dxfId="131">
      <pivotArea outline="0" collapsedLevelsAreSubtotals="1" fieldPosition="0"/>
    </format>
    <format dxfId="130">
      <pivotArea outline="0" collapsedLevelsAreSubtotals="1" fieldPosition="0"/>
    </format>
    <format dxfId="129">
      <pivotArea outline="0" collapsedLevelsAreSubtotals="1" fieldPosition="0"/>
    </format>
    <format dxfId="128">
      <pivotArea field="1" type="button" dataOnly="0" labelOnly="1" outline="0" axis="axisPage" fieldPosition="0"/>
    </format>
    <format dxfId="127">
      <pivotArea field="3" type="button" dataOnly="0" labelOnly="1" outline="0" axis="axisRow" fieldPosition="0"/>
    </format>
    <format dxfId="126">
      <pivotArea dataOnly="0" labelOnly="1" fieldPosition="0">
        <references count="1">
          <reference field="3" count="1">
            <x v="0"/>
          </reference>
        </references>
      </pivotArea>
    </format>
    <format dxfId="125">
      <pivotArea outline="0" collapsedLevelsAreSubtotals="1" fieldPosition="0"/>
    </format>
    <format dxfId="124">
      <pivotArea dataOnly="0" labelOnly="1" outline="0" fieldPosition="0">
        <references count="1">
          <reference field="1" count="1">
            <x v="27"/>
          </reference>
        </references>
      </pivotArea>
    </format>
    <format dxfId="12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262C7B-53CA-4E28-B3FA-990973662088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67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h="1" x="7"/>
        <item h="1" x="9"/>
        <item h="1" x="10"/>
        <item h="1" x="11"/>
        <item h="1" x="6"/>
        <item h="1" x="13"/>
        <item h="1" x="14"/>
        <item h="1" x="16"/>
        <item h="1" x="15"/>
        <item h="1" x="17"/>
        <item h="1" x="18"/>
        <item h="1" x="19"/>
        <item h="1" x="22"/>
        <item h="1" x="20"/>
        <item h="1" x="21"/>
        <item h="1" x="23"/>
        <item h="1" x="24"/>
        <item h="1" x="25"/>
        <item h="1" x="27"/>
        <item h="1" x="28"/>
        <item h="1" x="29"/>
        <item h="1" x="8"/>
        <item h="1" x="30"/>
        <item h="1" x="3"/>
        <item h="1" x="12"/>
        <item h="1" x="33"/>
        <item h="1" x="4"/>
        <item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184">
      <pivotArea type="all" dataOnly="0" outline="0" fieldPosition="0"/>
    </format>
    <format dxfId="183">
      <pivotArea outline="0" collapsedLevelsAreSubtotals="1" fieldPosition="0"/>
    </format>
    <format dxfId="182">
      <pivotArea type="origin" dataOnly="0" labelOnly="1" outline="0" fieldPosition="0"/>
    </format>
    <format dxfId="181">
      <pivotArea field="4" type="button" dataOnly="0" labelOnly="1" outline="0" axis="axisCol" fieldPosition="0"/>
    </format>
    <format dxfId="180">
      <pivotArea dataOnly="0" labelOnly="1" grandRow="1" outline="0" fieldPosition="0"/>
    </format>
    <format dxfId="179">
      <pivotArea type="all" dataOnly="0" outline="0" fieldPosition="0"/>
    </format>
    <format dxfId="178">
      <pivotArea outline="0" collapsedLevelsAreSubtotals="1" fieldPosition="0"/>
    </format>
    <format dxfId="177">
      <pivotArea type="origin" dataOnly="0" labelOnly="1" outline="0" fieldPosition="0"/>
    </format>
    <format dxfId="176">
      <pivotArea field="4" type="button" dataOnly="0" labelOnly="1" outline="0" axis="axisCol" fieldPosition="0"/>
    </format>
    <format dxfId="175">
      <pivotArea dataOnly="0" labelOnly="1" grandRow="1" outline="0" fieldPosition="0"/>
    </format>
    <format dxfId="174">
      <pivotArea type="all" dataOnly="0" outline="0" fieldPosition="0"/>
    </format>
    <format dxfId="173">
      <pivotArea outline="0" collapsedLevelsAreSubtotals="1" fieldPosition="0"/>
    </format>
    <format dxfId="172">
      <pivotArea type="origin" dataOnly="0" labelOnly="1" outline="0" fieldPosition="0"/>
    </format>
    <format dxfId="171">
      <pivotArea field="4" type="button" dataOnly="0" labelOnly="1" outline="0" axis="axisCol" fieldPosition="0"/>
    </format>
    <format dxfId="170">
      <pivotArea dataOnly="0" labelOnly="1" grandRow="1" outline="0" fieldPosition="0"/>
    </format>
    <format dxfId="169">
      <pivotArea type="all" dataOnly="0" outline="0" fieldPosition="0"/>
    </format>
    <format dxfId="168">
      <pivotArea outline="0" collapsedLevelsAreSubtotals="1" fieldPosition="0"/>
    </format>
    <format dxfId="167">
      <pivotArea type="origin" dataOnly="0" labelOnly="1" outline="0" fieldPosition="0"/>
    </format>
    <format dxfId="166">
      <pivotArea field="4" type="button" dataOnly="0" labelOnly="1" outline="0" axis="axisCol" fieldPosition="0"/>
    </format>
    <format dxfId="165">
      <pivotArea dataOnly="0" labelOnly="1" grandRow="1" outline="0" fieldPosition="0"/>
    </format>
    <format dxfId="164">
      <pivotArea type="all" dataOnly="0" outline="0" fieldPosition="0"/>
    </format>
    <format dxfId="163">
      <pivotArea outline="0" collapsedLevelsAreSubtotals="1" fieldPosition="0"/>
    </format>
    <format dxfId="162">
      <pivotArea type="origin" dataOnly="0" labelOnly="1" outline="0" fieldPosition="0"/>
    </format>
    <format dxfId="161">
      <pivotArea field="4" type="button" dataOnly="0" labelOnly="1" outline="0" axis="axisCol" fieldPosition="0"/>
    </format>
    <format dxfId="160">
      <pivotArea dataOnly="0" labelOnly="1" grandRow="1" outline="0" fieldPosition="0"/>
    </format>
    <format dxfId="159">
      <pivotArea field="1" type="button" dataOnly="0" labelOnly="1" outline="0" axis="axisPage" fieldPosition="0"/>
    </format>
    <format dxfId="158">
      <pivotArea field="1" type="button" dataOnly="0" labelOnly="1" outline="0" axis="axisPage" fieldPosition="0"/>
    </format>
    <format dxfId="157">
      <pivotArea field="1" type="button" dataOnly="0" labelOnly="1" outline="0" axis="axisPage" fieldPosition="0"/>
    </format>
    <format dxfId="156">
      <pivotArea type="origin" dataOnly="0" labelOnly="1" outline="0" fieldPosition="0"/>
    </format>
    <format dxfId="155">
      <pivotArea grandRow="1" outline="0" collapsedLevelsAreSubtotals="1" fieldPosition="0"/>
    </format>
    <format dxfId="154">
      <pivotArea dataOnly="0" labelOnly="1" grandRow="1" outline="0" fieldPosition="0"/>
    </format>
    <format dxfId="153">
      <pivotArea grandRow="1" outline="0" collapsedLevelsAreSubtotals="1" fieldPosition="0"/>
    </format>
    <format dxfId="152">
      <pivotArea field="1" type="button" dataOnly="0" labelOnly="1" outline="0" axis="axisPage" fieldPosition="0"/>
    </format>
    <format dxfId="151">
      <pivotArea grandRow="1" outline="0" collapsedLevelsAreSubtotals="1" fieldPosition="0"/>
    </format>
    <format dxfId="150">
      <pivotArea dataOnly="0" labelOnly="1" grandRow="1" outline="0" fieldPosition="0"/>
    </format>
    <format dxfId="149">
      <pivotArea grandRow="1" outline="0" collapsedLevelsAreSubtotals="1" fieldPosition="0"/>
    </format>
    <format dxfId="148">
      <pivotArea dataOnly="0" labelOnly="1" grandRow="1" outline="0" fieldPosition="0"/>
    </format>
    <format dxfId="147">
      <pivotArea grandRow="1" outline="0" collapsedLevelsAreSubtotals="1" fieldPosition="0"/>
    </format>
    <format dxfId="146">
      <pivotArea dataOnly="0" labelOnly="1" grandRow="1" outline="0" fieldPosition="0"/>
    </format>
    <format dxfId="145">
      <pivotArea type="all" dataOnly="0" outline="0" fieldPosition="0"/>
    </format>
    <format dxfId="144">
      <pivotArea outline="0" collapsedLevelsAreSubtotals="1" fieldPosition="0"/>
    </format>
    <format dxfId="143">
      <pivotArea type="origin" dataOnly="0" labelOnly="1" outline="0" fieldPosition="0"/>
    </format>
    <format dxfId="142">
      <pivotArea field="4" type="button" dataOnly="0" labelOnly="1" outline="0" axis="axisCol" fieldPosition="0"/>
    </format>
    <format dxfId="141">
      <pivotArea dataOnly="0" labelOnly="1" grandRow="1" outline="0" fieldPosition="0"/>
    </format>
    <format dxfId="140">
      <pivotArea grandRow="1" outline="0" collapsedLevelsAreSubtotals="1" fieldPosition="0"/>
    </format>
    <format dxfId="139">
      <pivotArea dataOnly="0" labelOnly="1" grandRow="1" outline="0" fieldPosition="0"/>
    </format>
    <format dxfId="138">
      <pivotArea type="origin" dataOnly="0" labelOnly="1" outline="0" fieldPosition="0"/>
    </format>
    <format dxfId="137">
      <pivotArea grandRow="1" outline="0" collapsedLevelsAreSubtotals="1" fieldPosition="0"/>
    </format>
    <format dxfId="136">
      <pivotArea grandRow="1" outline="0" collapsedLevelsAreSubtotals="1" fieldPosition="0"/>
    </format>
    <format dxfId="135">
      <pivotArea outline="0" collapsedLevelsAreSubtotals="1" fieldPosition="0"/>
    </format>
  </formats>
  <chartFormats count="60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7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7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7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6" format="7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7" format="8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8" format="8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9" format="8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0" format="8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1" format="8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2" format="8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3" format="8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4" format="8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5" format="8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6" format="8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7" format="9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8" format="9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9" format="9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0" format="9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1" format="9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2" format="9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3" format="9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4" format="9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5" format="9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6" format="9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CF7C91-3BB0-4AB5-83E4-FBE7540CA23E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39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h="1" x="7"/>
        <item h="1" x="9"/>
        <item h="1" x="10"/>
        <item h="1" x="11"/>
        <item h="1" x="6"/>
        <item h="1" x="13"/>
        <item h="1" x="14"/>
        <item h="1" x="16"/>
        <item h="1" x="15"/>
        <item h="1" x="17"/>
        <item h="1" x="18"/>
        <item h="1" x="19"/>
        <item h="1" x="22"/>
        <item h="1" x="20"/>
        <item h="1" x="21"/>
        <item h="1" x="23"/>
        <item h="1" x="24"/>
        <item h="1" x="25"/>
        <item h="1" x="27"/>
        <item h="1" x="28"/>
        <item h="1" x="29"/>
        <item h="1" x="8"/>
        <item h="1" x="30"/>
        <item h="1" x="3"/>
        <item x="12"/>
        <item h="1" x="33"/>
        <item h="1"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/>
  </dataFields>
  <formats count="49">
    <format dxfId="110">
      <pivotArea type="all" dataOnly="0" outline="0" fieldPosition="0"/>
    </format>
    <format dxfId="109">
      <pivotArea outline="0" collapsedLevelsAreSubtotals="1" fieldPosition="0"/>
    </format>
    <format dxfId="108">
      <pivotArea type="origin" dataOnly="0" labelOnly="1" outline="0" fieldPosition="0"/>
    </format>
    <format dxfId="107">
      <pivotArea field="4" type="button" dataOnly="0" labelOnly="1" outline="0" axis="axisCol" fieldPosition="0"/>
    </format>
    <format dxfId="106">
      <pivotArea dataOnly="0" labelOnly="1" grandRow="1" outline="0" fieldPosition="0"/>
    </format>
    <format dxfId="105">
      <pivotArea type="all" dataOnly="0" outline="0" fieldPosition="0"/>
    </format>
    <format dxfId="104">
      <pivotArea outline="0" collapsedLevelsAreSubtotals="1" fieldPosition="0"/>
    </format>
    <format dxfId="103">
      <pivotArea type="origin" dataOnly="0" labelOnly="1" outline="0" fieldPosition="0"/>
    </format>
    <format dxfId="102">
      <pivotArea field="4" type="button" dataOnly="0" labelOnly="1" outline="0" axis="axisCol" fieldPosition="0"/>
    </format>
    <format dxfId="101">
      <pivotArea dataOnly="0" labelOnly="1" grandRow="1" outline="0" fieldPosition="0"/>
    </format>
    <format dxfId="100">
      <pivotArea type="all" dataOnly="0" outline="0" fieldPosition="0"/>
    </format>
    <format dxfId="99">
      <pivotArea outline="0" collapsedLevelsAreSubtotals="1" fieldPosition="0"/>
    </format>
    <format dxfId="98">
      <pivotArea type="origin" dataOnly="0" labelOnly="1" outline="0" fieldPosition="0"/>
    </format>
    <format dxfId="97">
      <pivotArea field="4" type="button" dataOnly="0" labelOnly="1" outline="0" axis="axisCol" fieldPosition="0"/>
    </format>
    <format dxfId="96">
      <pivotArea dataOnly="0" labelOnly="1" grandRow="1" outline="0" fieldPosition="0"/>
    </format>
    <format dxfId="95">
      <pivotArea type="all" dataOnly="0" outline="0" fieldPosition="0"/>
    </format>
    <format dxfId="94">
      <pivotArea outline="0" collapsedLevelsAreSubtotals="1" fieldPosition="0"/>
    </format>
    <format dxfId="93">
      <pivotArea type="origin" dataOnly="0" labelOnly="1" outline="0" fieldPosition="0"/>
    </format>
    <format dxfId="92">
      <pivotArea field="4" type="button" dataOnly="0" labelOnly="1" outline="0" axis="axisCol" fieldPosition="0"/>
    </format>
    <format dxfId="91">
      <pivotArea dataOnly="0" labelOnly="1" grandRow="1" outline="0" fieldPosition="0"/>
    </format>
    <format dxfId="90">
      <pivotArea type="all" dataOnly="0" outline="0" fieldPosition="0"/>
    </format>
    <format dxfId="89">
      <pivotArea outline="0" collapsedLevelsAreSubtotals="1" fieldPosition="0"/>
    </format>
    <format dxfId="88">
      <pivotArea type="origin" dataOnly="0" labelOnly="1" outline="0" fieldPosition="0"/>
    </format>
    <format dxfId="87">
      <pivotArea field="4" type="button" dataOnly="0" labelOnly="1" outline="0" axis="axisCol" fieldPosition="0"/>
    </format>
    <format dxfId="86">
      <pivotArea dataOnly="0" labelOnly="1" grandRow="1" outline="0" fieldPosition="0"/>
    </format>
    <format dxfId="85">
      <pivotArea field="1" type="button" dataOnly="0" labelOnly="1" outline="0" axis="axisPage" fieldPosition="0"/>
    </format>
    <format dxfId="84">
      <pivotArea field="1" type="button" dataOnly="0" labelOnly="1" outline="0" axis="axisPage" fieldPosition="0"/>
    </format>
    <format dxfId="83">
      <pivotArea field="1" type="button" dataOnly="0" labelOnly="1" outline="0" axis="axisPage" fieldPosition="0"/>
    </format>
    <format dxfId="82">
      <pivotArea type="origin" dataOnly="0" labelOnly="1" outline="0" fieldPosition="0"/>
    </format>
    <format dxfId="81">
      <pivotArea grandRow="1" outline="0" collapsedLevelsAreSubtotals="1" fieldPosition="0"/>
    </format>
    <format dxfId="80">
      <pivotArea dataOnly="0" labelOnly="1" grandRow="1" outline="0" fieldPosition="0"/>
    </format>
    <format dxfId="79">
      <pivotArea grandRow="1" outline="0" collapsedLevelsAreSubtotals="1" fieldPosition="0"/>
    </format>
    <format dxfId="78">
      <pivotArea field="1" type="button" dataOnly="0" labelOnly="1" outline="0" axis="axisPage" fieldPosition="0"/>
    </format>
    <format dxfId="77">
      <pivotArea grandRow="1" outline="0" collapsedLevelsAreSubtotals="1" fieldPosition="0"/>
    </format>
    <format dxfId="76">
      <pivotArea dataOnly="0" labelOnly="1" grandRow="1" outline="0" fieldPosition="0"/>
    </format>
    <format dxfId="75">
      <pivotArea grandRow="1" outline="0" collapsedLevelsAreSubtotals="1" fieldPosition="0"/>
    </format>
    <format dxfId="74">
      <pivotArea dataOnly="0" labelOnly="1" grandRow="1" outline="0" fieldPosition="0"/>
    </format>
    <format dxfId="73">
      <pivotArea grandRow="1" outline="0" collapsedLevelsAreSubtotals="1" fieldPosition="0"/>
    </format>
    <format dxfId="72">
      <pivotArea dataOnly="0" labelOnly="1" grandRow="1" outline="0" fieldPosition="0"/>
    </format>
    <format dxfId="71">
      <pivotArea type="all" dataOnly="0" outline="0" fieldPosition="0"/>
    </format>
    <format dxfId="70">
      <pivotArea outline="0" collapsedLevelsAreSubtotals="1" fieldPosition="0"/>
    </format>
    <format dxfId="69">
      <pivotArea type="origin" dataOnly="0" labelOnly="1" outline="0" fieldPosition="0"/>
    </format>
    <format dxfId="68">
      <pivotArea field="4" type="button" dataOnly="0" labelOnly="1" outline="0" axis="axisCol" fieldPosition="0"/>
    </format>
    <format dxfId="67">
      <pivotArea dataOnly="0" labelOnly="1" grandRow="1" outline="0" fieldPosition="0"/>
    </format>
    <format dxfId="66">
      <pivotArea grandRow="1" outline="0" collapsedLevelsAreSubtotals="1" fieldPosition="0"/>
    </format>
    <format dxfId="65">
      <pivotArea dataOnly="0" labelOnly="1" grandRow="1" outline="0" fieldPosition="0"/>
    </format>
    <format dxfId="64">
      <pivotArea type="origin" dataOnly="0" labelOnly="1" outline="0" fieldPosition="0"/>
    </format>
    <format dxfId="63">
      <pivotArea grandRow="1" outline="0" collapsedLevelsAreSubtotals="1" fieldPosition="0"/>
    </format>
    <format dxfId="62">
      <pivotArea grandRow="1" outline="0" collapsedLevelsAreSubtotals="1" fieldPosition="0"/>
    </format>
  </formats>
  <chartFormats count="32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2100-000001000000}" name="PivotTable4" cacheId="4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7">
    <pivotField showAll="0"/>
    <pivotField axis="axisPage" showAll="0">
      <items count="46">
        <item x="3"/>
        <item x="14"/>
        <item x="1"/>
        <item m="1" x="37"/>
        <item m="1" x="43"/>
        <item x="5"/>
        <item m="1" x="29"/>
        <item x="26"/>
        <item x="22"/>
        <item m="1" x="38"/>
        <item x="23"/>
        <item x="18"/>
        <item x="17"/>
        <item x="13"/>
        <item x="19"/>
        <item x="12"/>
        <item m="1" x="44"/>
        <item x="11"/>
        <item x="15"/>
        <item x="16"/>
        <item x="24"/>
        <item x="2"/>
        <item m="1" x="36"/>
        <item m="1" x="41"/>
        <item x="8"/>
        <item x="0"/>
        <item x="28"/>
        <item x="4"/>
        <item x="27"/>
        <item x="9"/>
        <item x="10"/>
        <item x="25"/>
        <item m="1" x="42"/>
        <item x="7"/>
        <item x="21"/>
        <item m="1" x="40"/>
        <item x="6"/>
        <item x="20"/>
        <item m="1" x="39"/>
        <item m="1" x="30"/>
        <item m="1" x="31"/>
        <item m="1" x="32"/>
        <item m="1" x="33"/>
        <item m="1" x="34"/>
        <item m="1" x="35"/>
        <item t="default"/>
      </items>
    </pivotField>
    <pivotField showAll="0"/>
    <pivotField axis="axisRow" showAll="0">
      <items count="3">
        <item x="0"/>
        <item m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3"/>
  </rowFields>
  <rowItems count="1">
    <i>
      <x/>
    </i>
  </rowItems>
  <colItems count="1">
    <i/>
  </colItems>
  <pageFields count="1">
    <pageField fld="1" item="33" hier="-1"/>
  </pageFields>
  <dataFields count="1">
    <dataField name="Sum of Value" fld="16" baseField="3" baseItem="0" numFmtId="164"/>
  </dataFields>
  <formats count="12">
    <format dxfId="122">
      <pivotArea outline="0" collapsedLevelsAreSubtotals="1" fieldPosition="0"/>
    </format>
    <format dxfId="121">
      <pivotArea dataOnly="0" labelOnly="1" fieldPosition="0">
        <references count="1">
          <reference field="3" count="0"/>
        </references>
      </pivotArea>
    </format>
    <format dxfId="120">
      <pivotArea outline="0" collapsedLevelsAreSubtotals="1" fieldPosition="0"/>
    </format>
    <format dxfId="119">
      <pivotArea outline="0" collapsedLevelsAreSubtotals="1" fieldPosition="0"/>
    </format>
    <format dxfId="118">
      <pivotArea outline="0" collapsedLevelsAreSubtotals="1" fieldPosition="0"/>
    </format>
    <format dxfId="117">
      <pivotArea outline="0" collapsedLevelsAreSubtotals="1" fieldPosition="0"/>
    </format>
    <format dxfId="116">
      <pivotArea field="1" type="button" dataOnly="0" labelOnly="1" outline="0" axis="axisPage" fieldPosition="0"/>
    </format>
    <format dxfId="115">
      <pivotArea field="3" type="button" dataOnly="0" labelOnly="1" outline="0" axis="axisRow" fieldPosition="0"/>
    </format>
    <format dxfId="114">
      <pivotArea dataOnly="0" labelOnly="1" fieldPosition="0">
        <references count="1">
          <reference field="3" count="1">
            <x v="0"/>
          </reference>
        </references>
      </pivotArea>
    </format>
    <format dxfId="113">
      <pivotArea outline="0" collapsedLevelsAreSubtotals="1" fieldPosition="0"/>
    </format>
    <format dxfId="112">
      <pivotArea dataOnly="0" labelOnly="1" outline="0" fieldPosition="0">
        <references count="1">
          <reference field="1" count="1">
            <x v="33"/>
          </reference>
        </references>
      </pivotArea>
    </format>
    <format dxfId="11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8DE6C3-042A-4B4E-A8CA-DE249C71A20A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40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h="1" x="7"/>
        <item h="1" x="9"/>
        <item h="1" x="10"/>
        <item h="1" x="11"/>
        <item h="1" x="6"/>
        <item h="1" x="13"/>
        <item h="1" x="14"/>
        <item h="1" x="16"/>
        <item h="1" x="15"/>
        <item h="1" x="17"/>
        <item h="1" x="18"/>
        <item h="1" x="19"/>
        <item h="1" x="22"/>
        <item h="1" x="20"/>
        <item h="1" x="21"/>
        <item h="1" x="23"/>
        <item h="1" x="24"/>
        <item h="1" x="25"/>
        <item h="1" x="27"/>
        <item h="1" x="28"/>
        <item h="1" x="29"/>
        <item h="1" x="8"/>
        <item h="1" x="30"/>
        <item h="1" x="3"/>
        <item h="1" x="12"/>
        <item h="1" x="33"/>
        <item h="1" x="4"/>
        <item h="1" x="31"/>
        <item h="1" x="5"/>
        <item h="1" x="26"/>
        <item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49">
      <pivotArea type="all" dataOnly="0" outline="0" fieldPosition="0"/>
    </format>
    <format dxfId="48">
      <pivotArea outline="0" collapsedLevelsAreSubtotals="1" fieldPosition="0"/>
    </format>
    <format dxfId="47">
      <pivotArea type="origin" dataOnly="0" labelOnly="1" outline="0" fieldPosition="0"/>
    </format>
    <format dxfId="46">
      <pivotArea field="4" type="button" dataOnly="0" labelOnly="1" outline="0" axis="axisCol" fieldPosition="0"/>
    </format>
    <format dxfId="45">
      <pivotArea dataOnly="0" labelOnly="1" grandRow="1" outline="0" fieldPosition="0"/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type="origin" dataOnly="0" labelOnly="1" outline="0" fieldPosition="0"/>
    </format>
    <format dxfId="41">
      <pivotArea field="4" type="button" dataOnly="0" labelOnly="1" outline="0" axis="axisCol" fieldPosition="0"/>
    </format>
    <format dxfId="40">
      <pivotArea dataOnly="0" labelOnly="1" grandRow="1" outline="0" fieldPosition="0"/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type="origin" dataOnly="0" labelOnly="1" outline="0" fieldPosition="0"/>
    </format>
    <format dxfId="36">
      <pivotArea field="4" type="button" dataOnly="0" labelOnly="1" outline="0" axis="axisCol" fieldPosition="0"/>
    </format>
    <format dxfId="35">
      <pivotArea dataOnly="0" labelOnly="1" grandRow="1" outline="0" fieldPosition="0"/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type="origin" dataOnly="0" labelOnly="1" outline="0" fieldPosition="0"/>
    </format>
    <format dxfId="31">
      <pivotArea field="4" type="button" dataOnly="0" labelOnly="1" outline="0" axis="axisCol" fieldPosition="0"/>
    </format>
    <format dxfId="30">
      <pivotArea dataOnly="0" labelOnly="1" grandRow="1" outline="0" fieldPosition="0"/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type="origin" dataOnly="0" labelOnly="1" outline="0" fieldPosition="0"/>
    </format>
    <format dxfId="26">
      <pivotArea field="4" type="button" dataOnly="0" labelOnly="1" outline="0" axis="axisCol" fieldPosition="0"/>
    </format>
    <format dxfId="25">
      <pivotArea dataOnly="0" labelOnly="1" grandRow="1" outline="0" fieldPosition="0"/>
    </format>
    <format dxfId="24">
      <pivotArea field="1" type="button" dataOnly="0" labelOnly="1" outline="0" axis="axisPage" fieldPosition="0"/>
    </format>
    <format dxfId="23">
      <pivotArea field="1" type="button" dataOnly="0" labelOnly="1" outline="0" axis="axisPage" fieldPosition="0"/>
    </format>
    <format dxfId="22">
      <pivotArea field="1" type="button" dataOnly="0" labelOnly="1" outline="0" axis="axisPage" fieldPosition="0"/>
    </format>
    <format dxfId="21">
      <pivotArea type="origin" dataOnly="0" labelOnly="1" outline="0" fieldPosition="0"/>
    </format>
    <format dxfId="20">
      <pivotArea grandRow="1" outline="0" collapsedLevelsAreSubtotals="1" fieldPosition="0"/>
    </format>
    <format dxfId="19">
      <pivotArea dataOnly="0" labelOnly="1" grandRow="1" outline="0" fieldPosition="0"/>
    </format>
    <format dxfId="18">
      <pivotArea grandRow="1" outline="0" collapsedLevelsAreSubtotals="1" fieldPosition="0"/>
    </format>
    <format dxfId="17">
      <pivotArea field="1" type="button" dataOnly="0" labelOnly="1" outline="0" axis="axisPage" fieldPosition="0"/>
    </format>
    <format dxfId="16">
      <pivotArea grandRow="1" outline="0" collapsedLevelsAreSubtotals="1" fieldPosition="0"/>
    </format>
    <format dxfId="15">
      <pivotArea dataOnly="0" labelOnly="1" grandRow="1" outline="0" fieldPosition="0"/>
    </format>
    <format dxfId="14">
      <pivotArea grandRow="1" outline="0" collapsedLevelsAreSubtotals="1" fieldPosition="0"/>
    </format>
    <format dxfId="13">
      <pivotArea dataOnly="0" labelOnly="1" grandRow="1" outline="0" fieldPosition="0"/>
    </format>
    <format dxfId="12">
      <pivotArea grandRow="1" outline="0" collapsedLevelsAreSubtotals="1" fieldPosition="0"/>
    </format>
    <format dxfId="11">
      <pivotArea dataOnly="0" labelOnly="1" grandRow="1" outline="0" fieldPosition="0"/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type="origin" dataOnly="0" labelOnly="1" outline="0" fieldPosition="0"/>
    </format>
    <format dxfId="7">
      <pivotArea field="4" type="button" dataOnly="0" labelOnly="1" outline="0" axis="axisCol" fieldPosition="0"/>
    </format>
    <format dxfId="6">
      <pivotArea dataOnly="0" labelOnly="1" grandRow="1" outline="0" fieldPosition="0"/>
    </format>
    <format dxfId="5">
      <pivotArea grandRow="1" outline="0" collapsedLevelsAreSubtotals="1" fieldPosition="0"/>
    </format>
    <format dxfId="4">
      <pivotArea dataOnly="0" labelOnly="1" grandRow="1" outline="0" fieldPosition="0"/>
    </format>
    <format dxfId="3">
      <pivotArea type="origin" dataOnly="0" labelOnly="1" outline="0" fieldPosition="0"/>
    </format>
    <format dxfId="2">
      <pivotArea grandRow="1" outline="0" collapsedLevelsAreSubtotals="1" fieldPosition="0"/>
    </format>
    <format dxfId="1">
      <pivotArea grandRow="1" outline="0" collapsedLevelsAreSubtotals="1" fieldPosition="0"/>
    </format>
    <format dxfId="0">
      <pivotArea outline="0" collapsedLevelsAreSubtotals="1" fieldPosition="0"/>
    </format>
  </formats>
  <chartFormats count="33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2DD038-AD71-4A27-B2C7-EEE394791718}" name="PivotTable4" cacheId="4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7">
    <pivotField showAll="0"/>
    <pivotField axis="axisPage" showAll="0">
      <items count="46">
        <item x="3"/>
        <item x="14"/>
        <item x="1"/>
        <item m="1" x="37"/>
        <item m="1" x="43"/>
        <item x="5"/>
        <item m="1" x="29"/>
        <item x="26"/>
        <item x="22"/>
        <item m="1" x="38"/>
        <item x="23"/>
        <item x="18"/>
        <item x="17"/>
        <item x="13"/>
        <item x="19"/>
        <item x="12"/>
        <item m="1" x="44"/>
        <item x="11"/>
        <item x="15"/>
        <item x="16"/>
        <item x="24"/>
        <item x="2"/>
        <item m="1" x="36"/>
        <item m="1" x="41"/>
        <item x="8"/>
        <item x="0"/>
        <item x="28"/>
        <item x="4"/>
        <item x="27"/>
        <item x="9"/>
        <item x="10"/>
        <item x="25"/>
        <item m="1" x="42"/>
        <item x="7"/>
        <item x="21"/>
        <item m="1" x="40"/>
        <item x="6"/>
        <item x="20"/>
        <item m="1" x="39"/>
        <item m="1" x="30"/>
        <item m="1" x="31"/>
        <item m="1" x="32"/>
        <item m="1" x="33"/>
        <item m="1" x="34"/>
        <item m="1" x="35"/>
        <item t="default"/>
      </items>
    </pivotField>
    <pivotField showAll="0"/>
    <pivotField axis="axisRow" showAll="0">
      <items count="3">
        <item x="0"/>
        <item m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3"/>
  </rowFields>
  <rowItems count="1">
    <i>
      <x/>
    </i>
  </rowItems>
  <colItems count="1">
    <i/>
  </colItems>
  <pageFields count="1">
    <pageField fld="1" item="34" hier="-1"/>
  </pageFields>
  <dataFields count="1">
    <dataField name="Sum of Value" fld="16" baseField="3" baseItem="0" numFmtId="164"/>
  </dataFields>
  <formats count="12">
    <format dxfId="61">
      <pivotArea outline="0" collapsedLevelsAreSubtotals="1" fieldPosition="0"/>
    </format>
    <format dxfId="60">
      <pivotArea dataOnly="0" labelOnly="1" fieldPosition="0">
        <references count="1">
          <reference field="3" count="0"/>
        </references>
      </pivotArea>
    </format>
    <format dxfId="59">
      <pivotArea outline="0" collapsedLevelsAreSubtotals="1" fieldPosition="0"/>
    </format>
    <format dxfId="58">
      <pivotArea outline="0" collapsedLevelsAreSubtotals="1" fieldPosition="0"/>
    </format>
    <format dxfId="57">
      <pivotArea outline="0" collapsedLevelsAreSubtotals="1" fieldPosition="0"/>
    </format>
    <format dxfId="56">
      <pivotArea outline="0" collapsedLevelsAreSubtotals="1" fieldPosition="0"/>
    </format>
    <format dxfId="55">
      <pivotArea field="1" type="button" dataOnly="0" labelOnly="1" outline="0" axis="axisPage" fieldPosition="0"/>
    </format>
    <format dxfId="54">
      <pivotArea field="3" type="button" dataOnly="0" labelOnly="1" outline="0" axis="axisRow" fieldPosition="0"/>
    </format>
    <format dxfId="53">
      <pivotArea dataOnly="0" labelOnly="1" fieldPosition="0">
        <references count="1">
          <reference field="3" count="1">
            <x v="0"/>
          </reference>
        </references>
      </pivotArea>
    </format>
    <format dxfId="52">
      <pivotArea outline="0" collapsedLevelsAreSubtotals="1" fieldPosition="0"/>
    </format>
    <format dxfId="51">
      <pivotArea dataOnly="0" labelOnly="1" outline="0" fieldPosition="0">
        <references count="1">
          <reference field="1" count="1">
            <x v="33"/>
          </reference>
        </references>
      </pivotArea>
    </format>
    <format dxfId="5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96F99F-A056-4FB2-A1BF-38BD2A9E0AD8}" name="PivotTable4" cacheId="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>
  <location ref="A19:B20" firstHeaderRow="1" firstDataRow="1" firstDataCol="1" rowPageCount="1" colPageCount="1"/>
  <pivotFields count="18">
    <pivotField showAll="0"/>
    <pivotField axis="axisPage" showAll="0">
      <items count="35">
        <item x="3"/>
        <item x="14"/>
        <item x="1"/>
        <item x="5"/>
        <item x="29"/>
        <item x="26"/>
        <item x="22"/>
        <item x="32"/>
        <item x="23"/>
        <item x="18"/>
        <item x="17"/>
        <item x="13"/>
        <item x="19"/>
        <item x="12"/>
        <item x="11"/>
        <item x="15"/>
        <item x="16"/>
        <item x="24"/>
        <item x="2"/>
        <item x="31"/>
        <item x="8"/>
        <item x="28"/>
        <item x="4"/>
        <item x="27"/>
        <item x="9"/>
        <item x="10"/>
        <item x="25"/>
        <item x="7"/>
        <item x="21"/>
        <item x="33"/>
        <item x="6"/>
        <item x="20"/>
        <item x="30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">
    <i>
      <x/>
    </i>
  </rowItems>
  <colItems count="1">
    <i/>
  </colItems>
  <pageFields count="1">
    <pageField fld="1" item="32" hier="-1"/>
  </pageFields>
  <dataFields count="1">
    <dataField name="Sum of Value" fld="16" baseField="3" baseItem="0" numFmtId="164"/>
  </dataFields>
  <formats count="12">
    <format dxfId="1826">
      <pivotArea outline="0" collapsedLevelsAreSubtotals="1" fieldPosition="0"/>
    </format>
    <format dxfId="1825">
      <pivotArea dataOnly="0" labelOnly="1" fieldPosition="0">
        <references count="1">
          <reference field="3" count="0"/>
        </references>
      </pivotArea>
    </format>
    <format dxfId="1824">
      <pivotArea outline="0" collapsedLevelsAreSubtotals="1" fieldPosition="0"/>
    </format>
    <format dxfId="1823">
      <pivotArea outline="0" collapsedLevelsAreSubtotals="1" fieldPosition="0"/>
    </format>
    <format dxfId="1822">
      <pivotArea outline="0" collapsedLevelsAreSubtotals="1" fieldPosition="0"/>
    </format>
    <format dxfId="1821">
      <pivotArea outline="0" collapsedLevelsAreSubtotals="1" fieldPosition="0"/>
    </format>
    <format dxfId="1820">
      <pivotArea field="1" type="button" dataOnly="0" labelOnly="1" outline="0" axis="axisPage" fieldPosition="0"/>
    </format>
    <format dxfId="1819">
      <pivotArea field="3" type="button" dataOnly="0" labelOnly="1" outline="0" axis="axisRow" fieldPosition="0"/>
    </format>
    <format dxfId="1818">
      <pivotArea dataOnly="0" labelOnly="1" fieldPosition="0">
        <references count="1">
          <reference field="3" count="1">
            <x v="0"/>
          </reference>
        </references>
      </pivotArea>
    </format>
    <format dxfId="1817">
      <pivotArea outline="0" collapsedLevelsAreSubtotals="1" fieldPosition="0"/>
    </format>
    <format dxfId="1816">
      <pivotArea dataOnly="0" labelOnly="1" outline="0" fieldPosition="0">
        <references count="1">
          <reference field="1" count="1">
            <x v="27"/>
          </reference>
        </references>
      </pivotArea>
    </format>
    <format dxfId="181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2E2CC5-B0B0-48A8-94F1-A8D4C82C1803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41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h="1" x="7"/>
        <item h="1" x="9"/>
        <item h="1" x="10"/>
        <item h="1" x="11"/>
        <item h="1" x="6"/>
        <item h="1" x="13"/>
        <item h="1" x="14"/>
        <item h="1" x="16"/>
        <item h="1" x="15"/>
        <item h="1" x="17"/>
        <item h="1" x="18"/>
        <item h="1" x="19"/>
        <item h="1" x="22"/>
        <item h="1" x="20"/>
        <item h="1" x="21"/>
        <item h="1" x="23"/>
        <item h="1" x="24"/>
        <item h="1" x="25"/>
        <item h="1" x="27"/>
        <item h="1" x="28"/>
        <item h="1" x="29"/>
        <item h="1" x="8"/>
        <item h="1" x="30"/>
        <item h="1" x="3"/>
        <item h="1" x="12"/>
        <item h="1" x="33"/>
        <item h="1" x="4"/>
        <item h="1" x="31"/>
        <item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1876">
      <pivotArea type="all" dataOnly="0" outline="0" fieldPosition="0"/>
    </format>
    <format dxfId="1875">
      <pivotArea outline="0" collapsedLevelsAreSubtotals="1" fieldPosition="0"/>
    </format>
    <format dxfId="1874">
      <pivotArea type="origin" dataOnly="0" labelOnly="1" outline="0" fieldPosition="0"/>
    </format>
    <format dxfId="1873">
      <pivotArea field="4" type="button" dataOnly="0" labelOnly="1" outline="0" axis="axisCol" fieldPosition="0"/>
    </format>
    <format dxfId="1872">
      <pivotArea dataOnly="0" labelOnly="1" grandRow="1" outline="0" fieldPosition="0"/>
    </format>
    <format dxfId="1871">
      <pivotArea type="all" dataOnly="0" outline="0" fieldPosition="0"/>
    </format>
    <format dxfId="1870">
      <pivotArea outline="0" collapsedLevelsAreSubtotals="1" fieldPosition="0"/>
    </format>
    <format dxfId="1869">
      <pivotArea type="origin" dataOnly="0" labelOnly="1" outline="0" fieldPosition="0"/>
    </format>
    <format dxfId="1868">
      <pivotArea field="4" type="button" dataOnly="0" labelOnly="1" outline="0" axis="axisCol" fieldPosition="0"/>
    </format>
    <format dxfId="1867">
      <pivotArea dataOnly="0" labelOnly="1" grandRow="1" outline="0" fieldPosition="0"/>
    </format>
    <format dxfId="1866">
      <pivotArea type="all" dataOnly="0" outline="0" fieldPosition="0"/>
    </format>
    <format dxfId="1865">
      <pivotArea outline="0" collapsedLevelsAreSubtotals="1" fieldPosition="0"/>
    </format>
    <format dxfId="1864">
      <pivotArea type="origin" dataOnly="0" labelOnly="1" outline="0" fieldPosition="0"/>
    </format>
    <format dxfId="1863">
      <pivotArea field="4" type="button" dataOnly="0" labelOnly="1" outline="0" axis="axisCol" fieldPosition="0"/>
    </format>
    <format dxfId="1862">
      <pivotArea dataOnly="0" labelOnly="1" grandRow="1" outline="0" fieldPosition="0"/>
    </format>
    <format dxfId="1861">
      <pivotArea type="all" dataOnly="0" outline="0" fieldPosition="0"/>
    </format>
    <format dxfId="1860">
      <pivotArea outline="0" collapsedLevelsAreSubtotals="1" fieldPosition="0"/>
    </format>
    <format dxfId="1859">
      <pivotArea type="origin" dataOnly="0" labelOnly="1" outline="0" fieldPosition="0"/>
    </format>
    <format dxfId="1858">
      <pivotArea field="4" type="button" dataOnly="0" labelOnly="1" outline="0" axis="axisCol" fieldPosition="0"/>
    </format>
    <format dxfId="1857">
      <pivotArea dataOnly="0" labelOnly="1" grandRow="1" outline="0" fieldPosition="0"/>
    </format>
    <format dxfId="1856">
      <pivotArea type="all" dataOnly="0" outline="0" fieldPosition="0"/>
    </format>
    <format dxfId="1855">
      <pivotArea outline="0" collapsedLevelsAreSubtotals="1" fieldPosition="0"/>
    </format>
    <format dxfId="1854">
      <pivotArea type="origin" dataOnly="0" labelOnly="1" outline="0" fieldPosition="0"/>
    </format>
    <format dxfId="1853">
      <pivotArea field="4" type="button" dataOnly="0" labelOnly="1" outline="0" axis="axisCol" fieldPosition="0"/>
    </format>
    <format dxfId="1852">
      <pivotArea dataOnly="0" labelOnly="1" grandRow="1" outline="0" fieldPosition="0"/>
    </format>
    <format dxfId="1851">
      <pivotArea field="1" type="button" dataOnly="0" labelOnly="1" outline="0" axis="axisPage" fieldPosition="0"/>
    </format>
    <format dxfId="1850">
      <pivotArea field="1" type="button" dataOnly="0" labelOnly="1" outline="0" axis="axisPage" fieldPosition="0"/>
    </format>
    <format dxfId="1849">
      <pivotArea field="1" type="button" dataOnly="0" labelOnly="1" outline="0" axis="axisPage" fieldPosition="0"/>
    </format>
    <format dxfId="1848">
      <pivotArea type="origin" dataOnly="0" labelOnly="1" outline="0" fieldPosition="0"/>
    </format>
    <format dxfId="1847">
      <pivotArea grandRow="1" outline="0" collapsedLevelsAreSubtotals="1" fieldPosition="0"/>
    </format>
    <format dxfId="1846">
      <pivotArea dataOnly="0" labelOnly="1" grandRow="1" outline="0" fieldPosition="0"/>
    </format>
    <format dxfId="1845">
      <pivotArea grandRow="1" outline="0" collapsedLevelsAreSubtotals="1" fieldPosition="0"/>
    </format>
    <format dxfId="1844">
      <pivotArea field="1" type="button" dataOnly="0" labelOnly="1" outline="0" axis="axisPage" fieldPosition="0"/>
    </format>
    <format dxfId="1843">
      <pivotArea grandRow="1" outline="0" collapsedLevelsAreSubtotals="1" fieldPosition="0"/>
    </format>
    <format dxfId="1842">
      <pivotArea dataOnly="0" labelOnly="1" grandRow="1" outline="0" fieldPosition="0"/>
    </format>
    <format dxfId="1841">
      <pivotArea grandRow="1" outline="0" collapsedLevelsAreSubtotals="1" fieldPosition="0"/>
    </format>
    <format dxfId="1840">
      <pivotArea dataOnly="0" labelOnly="1" grandRow="1" outline="0" fieldPosition="0"/>
    </format>
    <format dxfId="1839">
      <pivotArea grandRow="1" outline="0" collapsedLevelsAreSubtotals="1" fieldPosition="0"/>
    </format>
    <format dxfId="1838">
      <pivotArea dataOnly="0" labelOnly="1" grandRow="1" outline="0" fieldPosition="0"/>
    </format>
    <format dxfId="1837">
      <pivotArea type="all" dataOnly="0" outline="0" fieldPosition="0"/>
    </format>
    <format dxfId="1836">
      <pivotArea outline="0" collapsedLevelsAreSubtotals="1" fieldPosition="0"/>
    </format>
    <format dxfId="1835">
      <pivotArea type="origin" dataOnly="0" labelOnly="1" outline="0" fieldPosition="0"/>
    </format>
    <format dxfId="1834">
      <pivotArea field="4" type="button" dataOnly="0" labelOnly="1" outline="0" axis="axisCol" fieldPosition="0"/>
    </format>
    <format dxfId="1833">
      <pivotArea dataOnly="0" labelOnly="1" grandRow="1" outline="0" fieldPosition="0"/>
    </format>
    <format dxfId="1832">
      <pivotArea grandRow="1" outline="0" collapsedLevelsAreSubtotals="1" fieldPosition="0"/>
    </format>
    <format dxfId="1831">
      <pivotArea dataOnly="0" labelOnly="1" grandRow="1" outline="0" fieldPosition="0"/>
    </format>
    <format dxfId="1830">
      <pivotArea type="origin" dataOnly="0" labelOnly="1" outline="0" fieldPosition="0"/>
    </format>
    <format dxfId="1829">
      <pivotArea grandRow="1" outline="0" collapsedLevelsAreSubtotals="1" fieldPosition="0"/>
    </format>
    <format dxfId="1828">
      <pivotArea grandRow="1" outline="0" collapsedLevelsAreSubtotals="1" fieldPosition="0"/>
    </format>
    <format dxfId="1827">
      <pivotArea outline="0" collapsedLevelsAreSubtotals="1" fieldPosition="0"/>
    </format>
  </formats>
  <chartFormats count="34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591334-BE03-4783-A1DA-3959B938D698}" name="PivotTable3" cacheId="6" applyNumberFormats="0" applyBorderFormats="0" applyFontFormats="0" applyPatternFormats="0" applyAlignmentFormats="0" applyWidthHeightFormats="1" dataCaption="Values" grandTotalCaption="CPI:  All Items (annual inflation)" updatedVersion="8" minRefreshableVersion="3" useAutoFormatting="1" rowGrandTotals="0" colGrandTotals="0" itemPrintTitles="1" createdVersion="6" indent="0" outline="1" outlineData="1" multipleFieldFilters="0" chartFormat="42" rowHeaderCaption="Contributions to annual CPI inflation - 12 COICOP Divisions, p.p." colHeaderCaption="Current month">
  <location ref="A3:B16" firstHeaderRow="1" firstDataRow="2" firstDataCol="1" rowPageCount="1" colPageCount="1"/>
  <pivotFields count="10">
    <pivotField showAll="0"/>
    <pivotField axis="axisPage" multipleItemSelectionAllowed="1" showAll="0">
      <items count="35">
        <item h="1" x="0"/>
        <item h="1" x="1"/>
        <item h="1" x="2"/>
        <item h="1" x="7"/>
        <item h="1" x="9"/>
        <item h="1" x="10"/>
        <item h="1" x="11"/>
        <item h="1" x="6"/>
        <item h="1" x="13"/>
        <item h="1" x="14"/>
        <item h="1" x="16"/>
        <item h="1" x="15"/>
        <item h="1" x="17"/>
        <item h="1" x="18"/>
        <item h="1" x="19"/>
        <item h="1" x="22"/>
        <item h="1" x="20"/>
        <item h="1" x="21"/>
        <item h="1" x="23"/>
        <item h="1" x="24"/>
        <item h="1" x="25"/>
        <item h="1" x="27"/>
        <item h="1" x="28"/>
        <item h="1" x="29"/>
        <item h="1" x="8"/>
        <item h="1" x="30"/>
        <item h="1" x="3"/>
        <item h="1" x="12"/>
        <item h="1" x="33"/>
        <item x="4"/>
        <item h="1" x="31"/>
        <item h="1" x="5"/>
        <item h="1" x="26"/>
        <item h="1" x="32"/>
        <item t="default"/>
      </items>
    </pivotField>
    <pivotField showAll="0"/>
    <pivotField showAll="0"/>
    <pivotField axis="axisCol" showAll="0">
      <items count="4">
        <item x="1"/>
        <item m="1" x="2"/>
        <item x="0"/>
        <item t="default"/>
      </items>
    </pivotField>
    <pivotField showAll="0"/>
    <pivotField dataField="1" showAll="0"/>
    <pivotField showAll="0"/>
    <pivotField showAll="0"/>
    <pivotField axis="axisRow" showAll="0" sortType="ascending">
      <items count="39"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13"/>
        <item x="0"/>
        <item m="1" x="14"/>
        <item x="1"/>
        <item m="1" x="15"/>
        <item x="2"/>
        <item m="1" x="16"/>
        <item x="3"/>
        <item m="1" x="17"/>
        <item x="4"/>
        <item m="1" x="18"/>
        <item x="5"/>
        <item m="1" x="19"/>
        <item x="6"/>
        <item m="1" x="20"/>
        <item x="7"/>
        <item m="1" x="21"/>
        <item x="8"/>
        <item m="1" x="22"/>
        <item x="9"/>
        <item m="1" x="23"/>
        <item x="10"/>
        <item m="1" x="24"/>
        <item x="11"/>
        <item x="12"/>
        <item t="default"/>
      </items>
    </pivotField>
  </pivotFields>
  <rowFields count="1">
    <field x="9"/>
  </rowFields>
  <rowItems count="12">
    <i>
      <x v="14"/>
    </i>
    <i>
      <x v="16"/>
    </i>
    <i>
      <x v="18"/>
    </i>
    <i>
      <x v="20"/>
    </i>
    <i>
      <x v="22"/>
    </i>
    <i>
      <x v="24"/>
    </i>
    <i>
      <x v="26"/>
    </i>
    <i>
      <x v="28"/>
    </i>
    <i>
      <x v="30"/>
    </i>
    <i>
      <x v="32"/>
    </i>
    <i>
      <x v="34"/>
    </i>
    <i>
      <x v="36"/>
    </i>
  </rowItems>
  <colFields count="1">
    <field x="4"/>
  </colFields>
  <colItems count="1">
    <i>
      <x v="2"/>
    </i>
  </colItems>
  <pageFields count="1">
    <pageField fld="1" hier="-1"/>
  </pageFields>
  <dataFields count="1">
    <dataField name="Sum of Value" fld="6" baseField="0" baseItem="0" numFmtId="2"/>
  </dataFields>
  <formats count="50">
    <format dxfId="1802">
      <pivotArea type="all" dataOnly="0" outline="0" fieldPosition="0"/>
    </format>
    <format dxfId="1801">
      <pivotArea outline="0" collapsedLevelsAreSubtotals="1" fieldPosition="0"/>
    </format>
    <format dxfId="1800">
      <pivotArea type="origin" dataOnly="0" labelOnly="1" outline="0" fieldPosition="0"/>
    </format>
    <format dxfId="1799">
      <pivotArea field="4" type="button" dataOnly="0" labelOnly="1" outline="0" axis="axisCol" fieldPosition="0"/>
    </format>
    <format dxfId="1798">
      <pivotArea dataOnly="0" labelOnly="1" grandRow="1" outline="0" fieldPosition="0"/>
    </format>
    <format dxfId="1797">
      <pivotArea type="all" dataOnly="0" outline="0" fieldPosition="0"/>
    </format>
    <format dxfId="1796">
      <pivotArea outline="0" collapsedLevelsAreSubtotals="1" fieldPosition="0"/>
    </format>
    <format dxfId="1795">
      <pivotArea type="origin" dataOnly="0" labelOnly="1" outline="0" fieldPosition="0"/>
    </format>
    <format dxfId="1794">
      <pivotArea field="4" type="button" dataOnly="0" labelOnly="1" outline="0" axis="axisCol" fieldPosition="0"/>
    </format>
    <format dxfId="1793">
      <pivotArea dataOnly="0" labelOnly="1" grandRow="1" outline="0" fieldPosition="0"/>
    </format>
    <format dxfId="1792">
      <pivotArea type="all" dataOnly="0" outline="0" fieldPosition="0"/>
    </format>
    <format dxfId="1791">
      <pivotArea outline="0" collapsedLevelsAreSubtotals="1" fieldPosition="0"/>
    </format>
    <format dxfId="1790">
      <pivotArea type="origin" dataOnly="0" labelOnly="1" outline="0" fieldPosition="0"/>
    </format>
    <format dxfId="1789">
      <pivotArea field="4" type="button" dataOnly="0" labelOnly="1" outline="0" axis="axisCol" fieldPosition="0"/>
    </format>
    <format dxfId="1788">
      <pivotArea dataOnly="0" labelOnly="1" grandRow="1" outline="0" fieldPosition="0"/>
    </format>
    <format dxfId="1787">
      <pivotArea type="all" dataOnly="0" outline="0" fieldPosition="0"/>
    </format>
    <format dxfId="1786">
      <pivotArea outline="0" collapsedLevelsAreSubtotals="1" fieldPosition="0"/>
    </format>
    <format dxfId="1785">
      <pivotArea type="origin" dataOnly="0" labelOnly="1" outline="0" fieldPosition="0"/>
    </format>
    <format dxfId="1784">
      <pivotArea field="4" type="button" dataOnly="0" labelOnly="1" outline="0" axis="axisCol" fieldPosition="0"/>
    </format>
    <format dxfId="1783">
      <pivotArea dataOnly="0" labelOnly="1" grandRow="1" outline="0" fieldPosition="0"/>
    </format>
    <format dxfId="1782">
      <pivotArea type="all" dataOnly="0" outline="0" fieldPosition="0"/>
    </format>
    <format dxfId="1781">
      <pivotArea outline="0" collapsedLevelsAreSubtotals="1" fieldPosition="0"/>
    </format>
    <format dxfId="1780">
      <pivotArea type="origin" dataOnly="0" labelOnly="1" outline="0" fieldPosition="0"/>
    </format>
    <format dxfId="1779">
      <pivotArea field="4" type="button" dataOnly="0" labelOnly="1" outline="0" axis="axisCol" fieldPosition="0"/>
    </format>
    <format dxfId="1778">
      <pivotArea dataOnly="0" labelOnly="1" grandRow="1" outline="0" fieldPosition="0"/>
    </format>
    <format dxfId="1777">
      <pivotArea field="1" type="button" dataOnly="0" labelOnly="1" outline="0" axis="axisPage" fieldPosition="0"/>
    </format>
    <format dxfId="1776">
      <pivotArea field="1" type="button" dataOnly="0" labelOnly="1" outline="0" axis="axisPage" fieldPosition="0"/>
    </format>
    <format dxfId="1775">
      <pivotArea field="1" type="button" dataOnly="0" labelOnly="1" outline="0" axis="axisPage" fieldPosition="0"/>
    </format>
    <format dxfId="1774">
      <pivotArea type="origin" dataOnly="0" labelOnly="1" outline="0" fieldPosition="0"/>
    </format>
    <format dxfId="1773">
      <pivotArea grandRow="1" outline="0" collapsedLevelsAreSubtotals="1" fieldPosition="0"/>
    </format>
    <format dxfId="1772">
      <pivotArea dataOnly="0" labelOnly="1" grandRow="1" outline="0" fieldPosition="0"/>
    </format>
    <format dxfId="1771">
      <pivotArea grandRow="1" outline="0" collapsedLevelsAreSubtotals="1" fieldPosition="0"/>
    </format>
    <format dxfId="1770">
      <pivotArea field="1" type="button" dataOnly="0" labelOnly="1" outline="0" axis="axisPage" fieldPosition="0"/>
    </format>
    <format dxfId="1769">
      <pivotArea grandRow="1" outline="0" collapsedLevelsAreSubtotals="1" fieldPosition="0"/>
    </format>
    <format dxfId="1768">
      <pivotArea dataOnly="0" labelOnly="1" grandRow="1" outline="0" fieldPosition="0"/>
    </format>
    <format dxfId="1767">
      <pivotArea grandRow="1" outline="0" collapsedLevelsAreSubtotals="1" fieldPosition="0"/>
    </format>
    <format dxfId="1766">
      <pivotArea dataOnly="0" labelOnly="1" grandRow="1" outline="0" fieldPosition="0"/>
    </format>
    <format dxfId="1765">
      <pivotArea grandRow="1" outline="0" collapsedLevelsAreSubtotals="1" fieldPosition="0"/>
    </format>
    <format dxfId="1764">
      <pivotArea dataOnly="0" labelOnly="1" grandRow="1" outline="0" fieldPosition="0"/>
    </format>
    <format dxfId="1763">
      <pivotArea type="all" dataOnly="0" outline="0" fieldPosition="0"/>
    </format>
    <format dxfId="1762">
      <pivotArea outline="0" collapsedLevelsAreSubtotals="1" fieldPosition="0"/>
    </format>
    <format dxfId="1761">
      <pivotArea type="origin" dataOnly="0" labelOnly="1" outline="0" fieldPosition="0"/>
    </format>
    <format dxfId="1760">
      <pivotArea field="4" type="button" dataOnly="0" labelOnly="1" outline="0" axis="axisCol" fieldPosition="0"/>
    </format>
    <format dxfId="1759">
      <pivotArea dataOnly="0" labelOnly="1" grandRow="1" outline="0" fieldPosition="0"/>
    </format>
    <format dxfId="1758">
      <pivotArea grandRow="1" outline="0" collapsedLevelsAreSubtotals="1" fieldPosition="0"/>
    </format>
    <format dxfId="1757">
      <pivotArea dataOnly="0" labelOnly="1" grandRow="1" outline="0" fieldPosition="0"/>
    </format>
    <format dxfId="1756">
      <pivotArea type="origin" dataOnly="0" labelOnly="1" outline="0" fieldPosition="0"/>
    </format>
    <format dxfId="1755">
      <pivotArea grandRow="1" outline="0" collapsedLevelsAreSubtotals="1" fieldPosition="0"/>
    </format>
    <format dxfId="1754">
      <pivotArea grandRow="1" outline="0" collapsedLevelsAreSubtotals="1" fieldPosition="0"/>
    </format>
    <format dxfId="1753">
      <pivotArea outline="0" collapsedLevelsAreSubtotals="1" fieldPosition="0"/>
    </format>
  </formats>
  <chartFormats count="35">
    <chartFormat chart="3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1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1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1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1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31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1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1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1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1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31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31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31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31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31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31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31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31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31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31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31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31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31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31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39" format="7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7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20.xml"/><Relationship Id="rId1" Type="http://schemas.openxmlformats.org/officeDocument/2006/relationships/pivotTable" Target="../pivotTables/pivotTable19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22.xml"/><Relationship Id="rId1" Type="http://schemas.openxmlformats.org/officeDocument/2006/relationships/pivotTable" Target="../pivotTables/pivotTable21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24.xml"/><Relationship Id="rId1" Type="http://schemas.openxmlformats.org/officeDocument/2006/relationships/pivotTable" Target="../pivotTables/pivotTable23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26.xml"/><Relationship Id="rId1" Type="http://schemas.openxmlformats.org/officeDocument/2006/relationships/pivotTable" Target="../pivotTables/pivotTable25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28.xml"/><Relationship Id="rId1" Type="http://schemas.openxmlformats.org/officeDocument/2006/relationships/pivotTable" Target="../pivotTables/pivotTable27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30.xml"/><Relationship Id="rId1" Type="http://schemas.openxmlformats.org/officeDocument/2006/relationships/pivotTable" Target="../pivotTables/pivotTable29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32.xml"/><Relationship Id="rId1" Type="http://schemas.openxmlformats.org/officeDocument/2006/relationships/pivotTable" Target="../pivotTables/pivotTable31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34.xml"/><Relationship Id="rId1" Type="http://schemas.openxmlformats.org/officeDocument/2006/relationships/pivotTable" Target="../pivotTables/pivotTable33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36.xml"/><Relationship Id="rId1" Type="http://schemas.openxmlformats.org/officeDocument/2006/relationships/pivotTable" Target="../pivotTables/pivotTable35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38.xml"/><Relationship Id="rId1" Type="http://schemas.openxmlformats.org/officeDocument/2006/relationships/pivotTable" Target="../pivotTables/pivotTable37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40.xml"/><Relationship Id="rId1" Type="http://schemas.openxmlformats.org/officeDocument/2006/relationships/pivotTable" Target="../pivotTables/pivotTable39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42.xml"/><Relationship Id="rId1" Type="http://schemas.openxmlformats.org/officeDocument/2006/relationships/pivotTable" Target="../pivotTables/pivotTable41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44.xml"/><Relationship Id="rId1" Type="http://schemas.openxmlformats.org/officeDocument/2006/relationships/pivotTable" Target="../pivotTables/pivotTable43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ecd.org/sdd/prices-ppp/" TargetMode="External"/><Relationship Id="rId7" Type="http://schemas.openxmlformats.org/officeDocument/2006/relationships/drawing" Target="../drawings/drawing23.xml"/><Relationship Id="rId2" Type="http://schemas.openxmlformats.org/officeDocument/2006/relationships/pivotTable" Target="../pivotTables/pivotTable46.xml"/><Relationship Id="rId1" Type="http://schemas.openxmlformats.org/officeDocument/2006/relationships/pivotTable" Target="../pivotTables/pivotTable45.xml"/><Relationship Id="rId6" Type="http://schemas.openxmlformats.org/officeDocument/2006/relationships/printerSettings" Target="../printerSettings/printerSettings23.bin"/><Relationship Id="rId5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4" Type="http://schemas.openxmlformats.org/officeDocument/2006/relationships/hyperlink" Target="http://www.oecd.org/sdd/prices-ppp/OECD-calculation-contributions-annual-inflation.pdf" TargetMode="Externa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48.xml"/><Relationship Id="rId1" Type="http://schemas.openxmlformats.org/officeDocument/2006/relationships/pivotTable" Target="../pivotTables/pivotTable47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25.xm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50.xml"/><Relationship Id="rId1" Type="http://schemas.openxmlformats.org/officeDocument/2006/relationships/pivotTable" Target="../pivotTables/pivotTable49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26.xm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52.xml"/><Relationship Id="rId1" Type="http://schemas.openxmlformats.org/officeDocument/2006/relationships/pivotTable" Target="../pivotTables/pivotTable51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27.xm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54.xml"/><Relationship Id="rId1" Type="http://schemas.openxmlformats.org/officeDocument/2006/relationships/pivotTable" Target="../pivotTables/pivotTable53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28.xm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56.xml"/><Relationship Id="rId1" Type="http://schemas.openxmlformats.org/officeDocument/2006/relationships/pivotTable" Target="../pivotTables/pivotTable55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29.xm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58.xml"/><Relationship Id="rId1" Type="http://schemas.openxmlformats.org/officeDocument/2006/relationships/pivotTable" Target="../pivotTables/pivotTable57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3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60.xml"/><Relationship Id="rId1" Type="http://schemas.openxmlformats.org/officeDocument/2006/relationships/pivotTable" Target="../pivotTables/pivotTable59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31.xml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62.xml"/><Relationship Id="rId1" Type="http://schemas.openxmlformats.org/officeDocument/2006/relationships/pivotTable" Target="../pivotTables/pivotTable61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32.xm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64.xml"/><Relationship Id="rId1" Type="http://schemas.openxmlformats.org/officeDocument/2006/relationships/pivotTable" Target="../pivotTables/pivotTable63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33.xm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3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66.xml"/><Relationship Id="rId1" Type="http://schemas.openxmlformats.org/officeDocument/2006/relationships/pivotTable" Target="../pivotTables/pivotTable65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34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ecd.org/sdd/prices-ppp/OECD-calculation-contributions-annual-inflation.pdf" TargetMode="External"/><Relationship Id="rId2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_COICOP2018%40DF_PRICES_C2018_ALL&amp;df%5bag%5d=OECD.SDD.TPS&amp;df%5bvs%5d=1.0&amp;pd=%2C&amp;dq=.M.N.CPI.PA._T.N.GY&amp;ly%5brw%5d=REF_AREA&amp;ly%5bcl%5d=TIME_PERIOD&amp;to%5bTIME_PERIOD%5d=false&amp;lo=13&amp;lom=LASTNPERIODS&amp;vw=tb" TargetMode="External"/><Relationship Id="rId1" Type="http://schemas.openxmlformats.org/officeDocument/2006/relationships/hyperlink" Target="http://www.oecd.org/sdd/prices-ppp/" TargetMode="External"/><Relationship Id="rId4" Type="http://schemas.openxmlformats.org/officeDocument/2006/relationships/drawing" Target="../drawings/drawing35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_COICOP2018%40DF_PRICES_C2018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hyperlink" Target="http://www.oecd.org/sdd/prices-ppp/OECD-calculation-contributions-annual-inflation.pdf" TargetMode="External"/><Relationship Id="rId1" Type="http://schemas.openxmlformats.org/officeDocument/2006/relationships/hyperlink" Target="http://www.oecd.org/sdd/prices-ppp/" TargetMode="External"/><Relationship Id="rId4" Type="http://schemas.openxmlformats.org/officeDocument/2006/relationships/drawing" Target="../drawings/drawing36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16.xml"/><Relationship Id="rId1" Type="http://schemas.openxmlformats.org/officeDocument/2006/relationships/pivotTable" Target="../pivotTables/pivotTable15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hyperlink" Target="http://www.oecd.org/sdd/prices-ppp/" TargetMode="External"/><Relationship Id="rId7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%2C&amp;dq=.M.N.CPI.PA._T.N.GY&amp;ly%5brw%5d=REF_AREA&amp;ly%5bcl%5d=TIME_PERIOD&amp;to%5bTIME_PERIOD%5d=false&amp;lo=13&amp;lom=LASTNPERIODS&amp;vw=tb" TargetMode="External"/><Relationship Id="rId2" Type="http://schemas.openxmlformats.org/officeDocument/2006/relationships/pivotTable" Target="../pivotTables/pivotTable18.xml"/><Relationship Id="rId1" Type="http://schemas.openxmlformats.org/officeDocument/2006/relationships/pivotTable" Target="../pivotTables/pivotTable17.xml"/><Relationship Id="rId6" Type="http://schemas.openxmlformats.org/officeDocument/2006/relationships/hyperlink" Target="http://www.oecd.org/sdd/prices-ppp/OECD-calculation-contributions-annual-inflation.pdf" TargetMode="External"/><Relationship Id="rId5" Type="http://schemas.openxmlformats.org/officeDocument/2006/relationships/hyperlink" Target="http://www.oecd.org/sdd/prices-ppp/" TargetMode="External"/><Relationship Id="rId4" Type="http://schemas.openxmlformats.org/officeDocument/2006/relationships/hyperlink" Target="http://stats.oecd.org/Index.aspx?DataSetCode=PRICES_CPI" TargetMode="External"/><Relationship Id="rId9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B6E75-207C-46B8-859D-7890044E3AF3}">
  <dimension ref="A1:AG57"/>
  <sheetViews>
    <sheetView tabSelected="1" zoomScale="80" zoomScaleNormal="80" workbookViewId="0">
      <selection activeCell="B1" sqref="B1"/>
    </sheetView>
  </sheetViews>
  <sheetFormatPr defaultColWidth="9.1796875" defaultRowHeight="12.5" x14ac:dyDescent="0.25"/>
  <cols>
    <col min="1" max="1" width="71" style="21" bestFit="1" customWidth="1"/>
    <col min="2" max="2" width="18.81640625" style="21" bestFit="1" customWidth="1"/>
    <col min="3" max="3" width="11.26953125" style="21" bestFit="1" customWidth="1"/>
    <col min="4" max="5" width="11.81640625" style="21" bestFit="1" customWidth="1"/>
    <col min="6" max="6" width="11.26953125" style="21" bestFit="1" customWidth="1"/>
    <col min="7" max="7" width="7.453125" style="21" bestFit="1" customWidth="1"/>
    <col min="8" max="8" width="12.26953125" style="21" bestFit="1" customWidth="1"/>
    <col min="9" max="9" width="11.26953125" style="21" bestFit="1" customWidth="1"/>
    <col min="10" max="10" width="11.81640625" style="21" bestFit="1" customWidth="1"/>
    <col min="11" max="11" width="10.81640625" style="21" bestFit="1" customWidth="1"/>
    <col min="12" max="13" width="12.26953125" style="21" bestFit="1" customWidth="1"/>
    <col min="14" max="16" width="11.81640625" style="21" bestFit="1" customWidth="1"/>
    <col min="17" max="17" width="12.81640625" style="21" bestFit="1" customWidth="1"/>
    <col min="18" max="18" width="9.1796875" style="21" bestFit="1" customWidth="1"/>
    <col min="19" max="19" width="12.26953125" style="21" bestFit="1" customWidth="1"/>
    <col min="20" max="20" width="11.81640625" style="21" bestFit="1" customWidth="1"/>
    <col min="21" max="21" width="11.54296875" style="21" bestFit="1" customWidth="1"/>
    <col min="22" max="22" width="11.26953125" style="21" bestFit="1" customWidth="1"/>
    <col min="23" max="23" width="12.81640625" style="21" bestFit="1" customWidth="1"/>
    <col min="24" max="24" width="15.1796875" style="21" bestFit="1" customWidth="1"/>
    <col min="25" max="25" width="12.26953125" style="21" bestFit="1" customWidth="1"/>
    <col min="26" max="26" width="11.81640625" style="21" bestFit="1" customWidth="1"/>
    <col min="27" max="27" width="8.1796875" style="21" bestFit="1" customWidth="1"/>
    <col min="28" max="28" width="12.26953125" style="21" bestFit="1" customWidth="1"/>
    <col min="29" max="29" width="15.1796875" style="21" bestFit="1" customWidth="1"/>
    <col min="30" max="30" width="6.81640625" style="21" bestFit="1" customWidth="1"/>
    <col min="31" max="31" width="12.81640625" style="21" bestFit="1" customWidth="1"/>
    <col min="32" max="32" width="9.1796875" style="21"/>
    <col min="33" max="33" width="11.26953125" style="21" bestFit="1" customWidth="1"/>
    <col min="34" max="16384" width="9.1796875" style="21"/>
  </cols>
  <sheetData>
    <row r="1" spans="1:33" ht="20" x14ac:dyDescent="0.4">
      <c r="A1" s="38" t="s">
        <v>1</v>
      </c>
      <c r="B1" s="45" t="s">
        <v>69</v>
      </c>
      <c r="M1" s="27" t="s">
        <v>235</v>
      </c>
    </row>
    <row r="2" spans="1:33" x14ac:dyDescent="0.25">
      <c r="M2" s="27" t="s">
        <v>114</v>
      </c>
    </row>
    <row r="3" spans="1:33" ht="13" x14ac:dyDescent="0.3">
      <c r="A3" s="42" t="s">
        <v>113</v>
      </c>
      <c r="B3" s="39" t="s">
        <v>121</v>
      </c>
      <c r="M3" s="28" t="s">
        <v>234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0.42799999999999999</v>
      </c>
    </row>
    <row r="6" spans="1:33" x14ac:dyDescent="0.25">
      <c r="A6" s="44" t="s">
        <v>215</v>
      </c>
      <c r="B6" s="49">
        <v>0.16600000000000001</v>
      </c>
    </row>
    <row r="7" spans="1:33" x14ac:dyDescent="0.25">
      <c r="A7" s="44" t="s">
        <v>227</v>
      </c>
      <c r="B7" s="49">
        <v>7.3999999999999996E-2</v>
      </c>
    </row>
    <row r="8" spans="1:33" x14ac:dyDescent="0.25">
      <c r="A8" s="44" t="s">
        <v>213</v>
      </c>
      <c r="B8" s="49">
        <v>0.85099999999999998</v>
      </c>
    </row>
    <row r="9" spans="1:33" x14ac:dyDescent="0.25">
      <c r="A9" s="44" t="s">
        <v>209</v>
      </c>
      <c r="B9" s="49">
        <v>0.153</v>
      </c>
    </row>
    <row r="10" spans="1:33" x14ac:dyDescent="0.25">
      <c r="A10" s="44" t="s">
        <v>225</v>
      </c>
      <c r="B10" s="49">
        <v>0.28699999999999998</v>
      </c>
    </row>
    <row r="11" spans="1:33" x14ac:dyDescent="0.25">
      <c r="A11" s="44" t="s">
        <v>217</v>
      </c>
      <c r="B11" s="49">
        <v>0.19600000000000001</v>
      </c>
    </row>
    <row r="12" spans="1:33" x14ac:dyDescent="0.25">
      <c r="A12" s="44" t="s">
        <v>229</v>
      </c>
      <c r="B12" s="49">
        <v>-7.5999999999999998E-2</v>
      </c>
    </row>
    <row r="13" spans="1:33" x14ac:dyDescent="0.25">
      <c r="A13" s="44" t="s">
        <v>223</v>
      </c>
      <c r="B13" s="49">
        <v>0.55900000000000005</v>
      </c>
    </row>
    <row r="14" spans="1:33" x14ac:dyDescent="0.25">
      <c r="A14" s="44" t="s">
        <v>211</v>
      </c>
      <c r="B14" s="49">
        <v>6.2E-2</v>
      </c>
    </row>
    <row r="15" spans="1:33" x14ac:dyDescent="0.25">
      <c r="A15" s="44" t="s">
        <v>231</v>
      </c>
      <c r="B15" s="49">
        <v>1.087</v>
      </c>
    </row>
    <row r="16" spans="1:33" s="23" customFormat="1" x14ac:dyDescent="0.25">
      <c r="A16" s="44" t="s">
        <v>219</v>
      </c>
      <c r="B16" s="49">
        <v>0.51200000000000001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s="23" customFormat="1" x14ac:dyDescent="0.25">
      <c r="A17" s="39" t="s">
        <v>1</v>
      </c>
      <c r="B17" s="35" t="s">
        <v>69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s="23" customFormat="1" x14ac:dyDescent="0.25"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s="23" customFormat="1" x14ac:dyDescent="0.25">
      <c r="A19" s="39" t="s">
        <v>129</v>
      </c>
      <c r="B19" s="39" t="s">
        <v>113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s="23" customFormat="1" ht="13" x14ac:dyDescent="0.3">
      <c r="A20" s="26" t="s">
        <v>22</v>
      </c>
      <c r="B20" s="34">
        <v>4.3147209999999996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s="23" customFormat="1" x14ac:dyDescent="0.25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s="22" customFormat="1" ht="13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40" spans="2:14" x14ac:dyDescent="0.25">
      <c r="B40" s="21" t="s">
        <v>119</v>
      </c>
      <c r="C40" s="21" t="s">
        <v>116</v>
      </c>
      <c r="N40" s="21" t="s">
        <v>175</v>
      </c>
    </row>
    <row r="41" spans="2:14" x14ac:dyDescent="0.25">
      <c r="C41" s="21" t="s">
        <v>117</v>
      </c>
    </row>
    <row r="42" spans="2:14" x14ac:dyDescent="0.25">
      <c r="C42" s="21" t="s">
        <v>118</v>
      </c>
    </row>
    <row r="57" spans="1:1" x14ac:dyDescent="0.25">
      <c r="A57" s="25"/>
    </row>
  </sheetData>
  <hyperlinks>
    <hyperlink ref="C35" r:id="rId3" display="OECD website on Consumer Price Index" xr:uid="{DF31BD8B-7F82-41C3-BEC6-D8615D514929}"/>
    <hyperlink ref="C36" r:id="rId4" display="OECD database on Consumer Price Indices" xr:uid="{D45C204D-41A6-4177-8156-D36EE949F9A5}"/>
    <hyperlink ref="C40" r:id="rId5" xr:uid="{4449F6DE-50EA-4F76-A91E-C1F17B7B3722}"/>
    <hyperlink ref="C42" r:id="rId6" xr:uid="{6EDCDA4D-A728-4D06-BAB0-5E2CAC3DFDBD}"/>
    <hyperlink ref="C41" r:id="rId7" xr:uid="{FC15C51D-1D89-4592-A8AC-B4FFDAE89783}"/>
  </hyperlinks>
  <pageMargins left="0.7" right="0.7" top="0.75" bottom="0.75" header="0.3" footer="0.3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28FAC-88FB-472B-9D13-8417B834DBFB}">
  <dimension ref="A1:AG57"/>
  <sheetViews>
    <sheetView zoomScale="85" zoomScaleNormal="85" workbookViewId="0">
      <selection activeCell="B1" sqref="B1"/>
    </sheetView>
  </sheetViews>
  <sheetFormatPr defaultColWidth="9.1796875" defaultRowHeight="12.5" x14ac:dyDescent="0.25"/>
  <cols>
    <col min="1" max="1" width="68.453125" style="27" bestFit="1" customWidth="1"/>
    <col min="2" max="2" width="17.81640625" style="27" bestFit="1" customWidth="1"/>
    <col min="3" max="3" width="11.26953125" style="27" bestFit="1" customWidth="1"/>
    <col min="4" max="5" width="11.81640625" style="27" bestFit="1" customWidth="1"/>
    <col min="6" max="6" width="11.26953125" style="27" bestFit="1" customWidth="1"/>
    <col min="7" max="7" width="7.453125" style="27" bestFit="1" customWidth="1"/>
    <col min="8" max="8" width="12.26953125" style="27" bestFit="1" customWidth="1"/>
    <col min="9" max="9" width="11.26953125" style="27" bestFit="1" customWidth="1"/>
    <col min="10" max="10" width="11.81640625" style="27" bestFit="1" customWidth="1"/>
    <col min="11" max="11" width="10.81640625" style="27" bestFit="1" customWidth="1"/>
    <col min="12" max="13" width="12.26953125" style="27" bestFit="1" customWidth="1"/>
    <col min="14" max="16" width="11.81640625" style="27" bestFit="1" customWidth="1"/>
    <col min="17" max="17" width="12.81640625" style="27" bestFit="1" customWidth="1"/>
    <col min="18" max="18" width="9.1796875" style="27" bestFit="1" customWidth="1"/>
    <col min="19" max="19" width="12.26953125" style="27" bestFit="1" customWidth="1"/>
    <col min="20" max="20" width="11.81640625" style="27" bestFit="1" customWidth="1"/>
    <col min="21" max="21" width="11.54296875" style="27" bestFit="1" customWidth="1"/>
    <col min="22" max="22" width="11.26953125" style="27" bestFit="1" customWidth="1"/>
    <col min="23" max="23" width="12.81640625" style="27" bestFit="1" customWidth="1"/>
    <col min="24" max="24" width="15.1796875" style="27" bestFit="1" customWidth="1"/>
    <col min="25" max="25" width="12.26953125" style="27" bestFit="1" customWidth="1"/>
    <col min="26" max="26" width="11.81640625" style="27" bestFit="1" customWidth="1"/>
    <col min="27" max="27" width="8.1796875" style="27" bestFit="1" customWidth="1"/>
    <col min="28" max="28" width="12.26953125" style="27" bestFit="1" customWidth="1"/>
    <col min="29" max="29" width="15.1796875" style="27" bestFit="1" customWidth="1"/>
    <col min="30" max="30" width="6.81640625" style="27" bestFit="1" customWidth="1"/>
    <col min="31" max="31" width="12.81640625" style="27" bestFit="1" customWidth="1"/>
    <col min="32" max="32" width="9.1796875" style="27"/>
    <col min="33" max="33" width="11.26953125" style="27" bestFit="1" customWidth="1"/>
    <col min="34" max="16384" width="9.1796875" style="27"/>
  </cols>
  <sheetData>
    <row r="1" spans="1:33" ht="20" x14ac:dyDescent="0.4">
      <c r="A1" s="38" t="s">
        <v>1</v>
      </c>
      <c r="B1" s="45" t="s">
        <v>101</v>
      </c>
      <c r="M1" s="27" t="str">
        <f>AUT!M1</f>
        <v>Paris, 8 April 2024</v>
      </c>
    </row>
    <row r="2" spans="1:33" x14ac:dyDescent="0.25">
      <c r="M2" s="27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27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0.217</v>
      </c>
    </row>
    <row r="6" spans="1:33" x14ac:dyDescent="0.25">
      <c r="A6" s="44" t="s">
        <v>215</v>
      </c>
      <c r="B6" s="49">
        <v>0.21119270000000001</v>
      </c>
    </row>
    <row r="7" spans="1:33" x14ac:dyDescent="0.25">
      <c r="A7" s="44" t="s">
        <v>227</v>
      </c>
      <c r="B7" s="49">
        <v>0.1723741</v>
      </c>
    </row>
    <row r="8" spans="1:33" x14ac:dyDescent="0.25">
      <c r="A8" s="44" t="s">
        <v>213</v>
      </c>
      <c r="B8" s="49">
        <v>0.27005210000000002</v>
      </c>
    </row>
    <row r="9" spans="1:33" x14ac:dyDescent="0.25">
      <c r="A9" s="44" t="s">
        <v>209</v>
      </c>
      <c r="B9" s="49">
        <v>0.1176736</v>
      </c>
    </row>
    <row r="10" spans="1:33" x14ac:dyDescent="0.25">
      <c r="A10" s="44" t="s">
        <v>225</v>
      </c>
      <c r="B10" s="49">
        <v>0.14932200000000001</v>
      </c>
    </row>
    <row r="11" spans="1:33" x14ac:dyDescent="0.25">
      <c r="A11" s="44" t="s">
        <v>217</v>
      </c>
      <c r="B11" s="49">
        <v>0.227967</v>
      </c>
    </row>
    <row r="12" spans="1:33" x14ac:dyDescent="0.25">
      <c r="A12" s="44" t="s">
        <v>229</v>
      </c>
      <c r="B12" s="49">
        <v>1.2161460000000001E-2</v>
      </c>
    </row>
    <row r="13" spans="1:33" x14ac:dyDescent="0.25">
      <c r="A13" s="44" t="s">
        <v>223</v>
      </c>
      <c r="B13" s="49">
        <v>0.27143230000000002</v>
      </c>
    </row>
    <row r="14" spans="1:33" x14ac:dyDescent="0.25">
      <c r="A14" s="44" t="s">
        <v>211</v>
      </c>
      <c r="B14" s="49">
        <v>3.8536460000000002E-2</v>
      </c>
    </row>
    <row r="15" spans="1:33" x14ac:dyDescent="0.25">
      <c r="A15" s="44" t="s">
        <v>231</v>
      </c>
      <c r="B15" s="49">
        <v>0.29909720000000001</v>
      </c>
    </row>
    <row r="16" spans="1:33" s="23" customFormat="1" x14ac:dyDescent="0.25">
      <c r="A16" s="44" t="s">
        <v>219</v>
      </c>
      <c r="B16" s="49">
        <v>0.53211280000000005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s="23" customFormat="1" x14ac:dyDescent="0.25">
      <c r="A17" s="39" t="s">
        <v>1</v>
      </c>
      <c r="B17" s="35" t="s">
        <v>101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s="23" customFormat="1" x14ac:dyDescent="0.25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s="23" customFormat="1" x14ac:dyDescent="0.25">
      <c r="A19" s="39" t="s">
        <v>129</v>
      </c>
      <c r="B19" s="39" t="s">
        <v>113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s="23" customFormat="1" ht="13" x14ac:dyDescent="0.3">
      <c r="A20" s="26" t="s">
        <v>22</v>
      </c>
      <c r="B20" s="34">
        <v>2.5173610000000002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s="23" customFormat="1" x14ac:dyDescent="0.25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s="28" customFormat="1" ht="13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40" spans="2:14" x14ac:dyDescent="0.25">
      <c r="B40" s="27" t="s">
        <v>119</v>
      </c>
      <c r="C40" s="27" t="s">
        <v>116</v>
      </c>
      <c r="N40" s="27" t="s">
        <v>184</v>
      </c>
    </row>
    <row r="41" spans="2:14" x14ac:dyDescent="0.25">
      <c r="C41" s="27" t="s">
        <v>117</v>
      </c>
    </row>
    <row r="42" spans="2:14" x14ac:dyDescent="0.25">
      <c r="C42" s="27" t="s">
        <v>118</v>
      </c>
    </row>
    <row r="57" spans="1:1" x14ac:dyDescent="0.25">
      <c r="A57" s="25"/>
    </row>
  </sheetData>
  <hyperlinks>
    <hyperlink ref="C35" r:id="rId3" display="OECD website on Consumer Price Index" xr:uid="{3C699AA7-8D40-4A97-9A0E-AB442C59A730}"/>
    <hyperlink ref="C36" r:id="rId4" display="OECD database on Consumer Price Indices" xr:uid="{3977AA8C-4290-4925-9959-4715062E4AB9}"/>
    <hyperlink ref="C40" r:id="rId5" xr:uid="{8D7A5879-055E-474A-B7EC-313AFD28B327}"/>
    <hyperlink ref="C42" r:id="rId6" xr:uid="{7B7E86B3-FC4F-48C6-958B-674138E58A3E}"/>
    <hyperlink ref="C41" r:id="rId7" xr:uid="{216D24FE-CAEE-4CDB-9697-C32FB6997D24}"/>
  </hyperlinks>
  <pageMargins left="0.7" right="0.7" top="0.75" bottom="0.75" header="0.3" footer="0.3"/>
  <pageSetup paperSize="9" orientation="portrait" r:id="rId8"/>
  <drawing r:id="rId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C95E4-49A3-46BB-A9C1-551F22CE0017}">
  <dimension ref="A1:AG57"/>
  <sheetViews>
    <sheetView zoomScale="85" zoomScaleNormal="85" workbookViewId="0">
      <selection activeCell="B1" sqref="B1"/>
    </sheetView>
  </sheetViews>
  <sheetFormatPr defaultColWidth="9.1796875" defaultRowHeight="12.5" x14ac:dyDescent="0.25"/>
  <cols>
    <col min="1" max="1" width="68.453125" style="27" bestFit="1" customWidth="1"/>
    <col min="2" max="2" width="17.81640625" style="27" bestFit="1" customWidth="1"/>
    <col min="3" max="3" width="11.26953125" style="27" bestFit="1" customWidth="1"/>
    <col min="4" max="5" width="11.81640625" style="27" bestFit="1" customWidth="1"/>
    <col min="6" max="6" width="11.26953125" style="27" bestFit="1" customWidth="1"/>
    <col min="7" max="7" width="7.453125" style="27" bestFit="1" customWidth="1"/>
    <col min="8" max="8" width="12.26953125" style="27" bestFit="1" customWidth="1"/>
    <col min="9" max="9" width="11.26953125" style="27" bestFit="1" customWidth="1"/>
    <col min="10" max="10" width="11.81640625" style="27" bestFit="1" customWidth="1"/>
    <col min="11" max="11" width="10.81640625" style="27" bestFit="1" customWidth="1"/>
    <col min="12" max="13" width="12.26953125" style="27" bestFit="1" customWidth="1"/>
    <col min="14" max="16" width="11.81640625" style="27" bestFit="1" customWidth="1"/>
    <col min="17" max="17" width="12.81640625" style="27" bestFit="1" customWidth="1"/>
    <col min="18" max="18" width="9.1796875" style="27" bestFit="1" customWidth="1"/>
    <col min="19" max="19" width="12.26953125" style="27" bestFit="1" customWidth="1"/>
    <col min="20" max="20" width="11.81640625" style="27" bestFit="1" customWidth="1"/>
    <col min="21" max="21" width="11.54296875" style="27" bestFit="1" customWidth="1"/>
    <col min="22" max="22" width="11.26953125" style="27" bestFit="1" customWidth="1"/>
    <col min="23" max="23" width="12.81640625" style="27" bestFit="1" customWidth="1"/>
    <col min="24" max="24" width="15.1796875" style="27" bestFit="1" customWidth="1"/>
    <col min="25" max="25" width="12.26953125" style="27" bestFit="1" customWidth="1"/>
    <col min="26" max="26" width="11.81640625" style="27" bestFit="1" customWidth="1"/>
    <col min="27" max="27" width="8.1796875" style="27" bestFit="1" customWidth="1"/>
    <col min="28" max="28" width="12.26953125" style="27" bestFit="1" customWidth="1"/>
    <col min="29" max="29" width="15.1796875" style="27" bestFit="1" customWidth="1"/>
    <col min="30" max="30" width="6.81640625" style="27" bestFit="1" customWidth="1"/>
    <col min="31" max="31" width="12.81640625" style="27" bestFit="1" customWidth="1"/>
    <col min="32" max="32" width="9.1796875" style="27"/>
    <col min="33" max="33" width="11.26953125" style="27" bestFit="1" customWidth="1"/>
    <col min="34" max="16384" width="9.1796875" style="27"/>
  </cols>
  <sheetData>
    <row r="1" spans="1:33" ht="20" x14ac:dyDescent="0.4">
      <c r="A1" s="38" t="s">
        <v>1</v>
      </c>
      <c r="B1" s="45" t="s">
        <v>55</v>
      </c>
      <c r="M1" s="27" t="str">
        <f>AUT!M1</f>
        <v>Paris, 8 April 2024</v>
      </c>
    </row>
    <row r="2" spans="1:33" x14ac:dyDescent="0.25">
      <c r="M2" s="27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27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1.4763850000000001</v>
      </c>
    </row>
    <row r="6" spans="1:33" x14ac:dyDescent="0.25">
      <c r="A6" s="44" t="s">
        <v>215</v>
      </c>
      <c r="B6" s="49">
        <v>9.0924920000000006E-2</v>
      </c>
    </row>
    <row r="7" spans="1:33" x14ac:dyDescent="0.25">
      <c r="A7" s="44" t="s">
        <v>227</v>
      </c>
      <c r="B7" s="49">
        <v>-5.489397E-2</v>
      </c>
    </row>
    <row r="8" spans="1:33" x14ac:dyDescent="0.25">
      <c r="A8" s="44" t="s">
        <v>213</v>
      </c>
      <c r="B8" s="49">
        <v>-4.1259110000000002E-2</v>
      </c>
    </row>
    <row r="9" spans="1:33" x14ac:dyDescent="0.25">
      <c r="A9" s="44" t="s">
        <v>209</v>
      </c>
      <c r="B9" s="49">
        <v>7.6058310000000004E-2</v>
      </c>
    </row>
    <row r="10" spans="1:33" x14ac:dyDescent="0.25">
      <c r="A10" s="44" t="s">
        <v>225</v>
      </c>
      <c r="B10" s="49">
        <v>0.26115240000000001</v>
      </c>
    </row>
    <row r="11" spans="1:33" x14ac:dyDescent="0.25">
      <c r="A11" s="44" t="s">
        <v>217</v>
      </c>
      <c r="B11" s="49">
        <v>7.9664830000000006E-2</v>
      </c>
    </row>
    <row r="12" spans="1:33" x14ac:dyDescent="0.25">
      <c r="A12" s="44" t="s">
        <v>229</v>
      </c>
      <c r="B12" s="49">
        <v>-7.5989109999999999E-2</v>
      </c>
    </row>
    <row r="13" spans="1:33" x14ac:dyDescent="0.25">
      <c r="A13" s="44" t="s">
        <v>223</v>
      </c>
      <c r="B13" s="49">
        <v>0.11466510000000001</v>
      </c>
    </row>
    <row r="14" spans="1:33" x14ac:dyDescent="0.25">
      <c r="A14" s="44" t="s">
        <v>211</v>
      </c>
      <c r="B14" s="49">
        <v>0.1283108</v>
      </c>
    </row>
    <row r="15" spans="1:33" x14ac:dyDescent="0.25">
      <c r="A15" s="44" t="s">
        <v>231</v>
      </c>
      <c r="B15" s="49">
        <v>0.74064609999999997</v>
      </c>
    </row>
    <row r="16" spans="1:33" s="23" customFormat="1" x14ac:dyDescent="0.25">
      <c r="A16" s="44" t="s">
        <v>219</v>
      </c>
      <c r="B16" s="49">
        <v>0.12607560000000001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s="23" customFormat="1" x14ac:dyDescent="0.25">
      <c r="A17" s="39" t="s">
        <v>1</v>
      </c>
      <c r="B17" s="35" t="s">
        <v>55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s="23" customFormat="1" x14ac:dyDescent="0.25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s="23" customFormat="1" x14ac:dyDescent="0.25">
      <c r="A19" s="39" t="s">
        <v>129</v>
      </c>
      <c r="B19" s="39" t="s">
        <v>113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s="23" customFormat="1" ht="13" x14ac:dyDescent="0.3">
      <c r="A20" s="26" t="s">
        <v>22</v>
      </c>
      <c r="B20" s="34">
        <v>2.9217409999999999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s="23" customFormat="1" x14ac:dyDescent="0.25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s="28" customFormat="1" ht="13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40" spans="2:14" x14ac:dyDescent="0.25">
      <c r="B40" s="27" t="s">
        <v>119</v>
      </c>
      <c r="C40" s="27" t="s">
        <v>116</v>
      </c>
      <c r="N40" s="27" t="s">
        <v>185</v>
      </c>
    </row>
    <row r="41" spans="2:14" x14ac:dyDescent="0.25">
      <c r="C41" s="27" t="s">
        <v>117</v>
      </c>
    </row>
    <row r="42" spans="2:14" x14ac:dyDescent="0.25">
      <c r="C42" s="27" t="s">
        <v>118</v>
      </c>
    </row>
    <row r="57" spans="1:1" x14ac:dyDescent="0.25">
      <c r="A57" s="25"/>
    </row>
  </sheetData>
  <hyperlinks>
    <hyperlink ref="C35" r:id="rId3" display="OECD website on Consumer Price Index" xr:uid="{573849EE-A917-47CD-9344-7B5F5234A982}"/>
    <hyperlink ref="C36" r:id="rId4" display="OECD database on Consumer Price Indices" xr:uid="{1C4BC69D-CAFF-4646-99BD-3C88DDE7B116}"/>
    <hyperlink ref="C40" r:id="rId5" xr:uid="{8968C032-2239-4A10-9656-4657A7A56D1A}"/>
    <hyperlink ref="C42" r:id="rId6" xr:uid="{8E9B9591-BBF6-4F89-BD23-244A9B0D7327}"/>
    <hyperlink ref="C41" r:id="rId7" xr:uid="{94C00534-C28A-435A-99E1-8E762CBFDB0E}"/>
  </hyperlinks>
  <pageMargins left="0.7" right="0.7" top="0.75" bottom="0.75" header="0.3" footer="0.3"/>
  <pageSetup paperSize="9" orientation="portrait" r:id="rId8"/>
  <drawing r:id="rId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71612-EB46-415A-91C7-8341ECD7DBA3}">
  <dimension ref="A1:AG57"/>
  <sheetViews>
    <sheetView zoomScale="85" zoomScaleNormal="85" workbookViewId="0">
      <selection activeCell="B1" sqref="B1"/>
    </sheetView>
  </sheetViews>
  <sheetFormatPr defaultColWidth="9.1796875" defaultRowHeight="12.5" x14ac:dyDescent="0.25"/>
  <cols>
    <col min="1" max="1" width="68.453125" style="27" bestFit="1" customWidth="1"/>
    <col min="2" max="2" width="17.81640625" style="27" bestFit="1" customWidth="1"/>
    <col min="3" max="3" width="11.26953125" style="27" bestFit="1" customWidth="1"/>
    <col min="4" max="5" width="11.81640625" style="27" bestFit="1" customWidth="1"/>
    <col min="6" max="6" width="11.26953125" style="27" bestFit="1" customWidth="1"/>
    <col min="7" max="7" width="7.453125" style="27" bestFit="1" customWidth="1"/>
    <col min="8" max="8" width="12.26953125" style="27" bestFit="1" customWidth="1"/>
    <col min="9" max="9" width="11.26953125" style="27" bestFit="1" customWidth="1"/>
    <col min="10" max="10" width="11.81640625" style="27" bestFit="1" customWidth="1"/>
    <col min="11" max="11" width="10.81640625" style="27" bestFit="1" customWidth="1"/>
    <col min="12" max="13" width="12.26953125" style="27" bestFit="1" customWidth="1"/>
    <col min="14" max="16" width="11.81640625" style="27" bestFit="1" customWidth="1"/>
    <col min="17" max="17" width="12.81640625" style="27" bestFit="1" customWidth="1"/>
    <col min="18" max="18" width="9.1796875" style="27" bestFit="1" customWidth="1"/>
    <col min="19" max="19" width="12.26953125" style="27" bestFit="1" customWidth="1"/>
    <col min="20" max="20" width="11.81640625" style="27" bestFit="1" customWidth="1"/>
    <col min="21" max="21" width="11.54296875" style="27" bestFit="1" customWidth="1"/>
    <col min="22" max="22" width="11.26953125" style="27" bestFit="1" customWidth="1"/>
    <col min="23" max="23" width="12.81640625" style="27" bestFit="1" customWidth="1"/>
    <col min="24" max="24" width="15.1796875" style="27" bestFit="1" customWidth="1"/>
    <col min="25" max="25" width="12.26953125" style="27" bestFit="1" customWidth="1"/>
    <col min="26" max="26" width="11.81640625" style="27" bestFit="1" customWidth="1"/>
    <col min="27" max="27" width="8.1796875" style="27" bestFit="1" customWidth="1"/>
    <col min="28" max="28" width="12.26953125" style="27" bestFit="1" customWidth="1"/>
    <col min="29" max="29" width="15.1796875" style="27" bestFit="1" customWidth="1"/>
    <col min="30" max="30" width="6.81640625" style="27" bestFit="1" customWidth="1"/>
    <col min="31" max="31" width="12.81640625" style="27" bestFit="1" customWidth="1"/>
    <col min="32" max="32" width="9.1796875" style="27"/>
    <col min="33" max="33" width="11.26953125" style="27" bestFit="1" customWidth="1"/>
    <col min="34" max="16384" width="9.1796875" style="27"/>
  </cols>
  <sheetData>
    <row r="1" spans="1:33" ht="20" x14ac:dyDescent="0.4">
      <c r="A1" s="38" t="s">
        <v>1</v>
      </c>
      <c r="B1" s="45" t="s">
        <v>57</v>
      </c>
      <c r="M1" s="27" t="str">
        <f>AUT!M1</f>
        <v>Paris, 8 April 2024</v>
      </c>
    </row>
    <row r="2" spans="1:33" x14ac:dyDescent="0.25">
      <c r="M2" s="27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27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-0.1166982</v>
      </c>
    </row>
    <row r="6" spans="1:33" x14ac:dyDescent="0.25">
      <c r="A6" s="44" t="s">
        <v>215</v>
      </c>
      <c r="B6" s="49">
        <v>0.37536560000000002</v>
      </c>
    </row>
    <row r="7" spans="1:33" x14ac:dyDescent="0.25">
      <c r="A7" s="44" t="s">
        <v>227</v>
      </c>
      <c r="B7" s="49">
        <v>0.19447539999999999</v>
      </c>
    </row>
    <row r="8" spans="1:33" x14ac:dyDescent="0.25">
      <c r="A8" s="44" t="s">
        <v>213</v>
      </c>
      <c r="B8" s="49">
        <v>-9.8145869999999996E-2</v>
      </c>
    </row>
    <row r="9" spans="1:33" x14ac:dyDescent="0.25">
      <c r="A9" s="44" t="s">
        <v>209</v>
      </c>
      <c r="B9" s="49">
        <v>0.27722439999999998</v>
      </c>
    </row>
    <row r="10" spans="1:33" x14ac:dyDescent="0.25">
      <c r="A10" s="44" t="s">
        <v>225</v>
      </c>
      <c r="B10" s="49">
        <v>0.4094912</v>
      </c>
    </row>
    <row r="11" spans="1:33" x14ac:dyDescent="0.25">
      <c r="A11" s="44" t="s">
        <v>217</v>
      </c>
      <c r="B11" s="49">
        <v>-0.13317619999999999</v>
      </c>
    </row>
    <row r="12" spans="1:33" x14ac:dyDescent="0.25">
      <c r="A12" s="44" t="s">
        <v>229</v>
      </c>
      <c r="B12" s="49">
        <v>0.2602042</v>
      </c>
    </row>
    <row r="13" spans="1:33" x14ac:dyDescent="0.25">
      <c r="A13" s="44" t="s">
        <v>223</v>
      </c>
      <c r="B13" s="49">
        <v>0.75565020000000005</v>
      </c>
    </row>
    <row r="14" spans="1:33" x14ac:dyDescent="0.25">
      <c r="A14" s="44" t="s">
        <v>211</v>
      </c>
      <c r="B14" s="49">
        <v>0.13740040000000001</v>
      </c>
    </row>
    <row r="15" spans="1:33" x14ac:dyDescent="0.25">
      <c r="A15" s="44" t="s">
        <v>231</v>
      </c>
      <c r="B15" s="49">
        <v>0.86755649999999995</v>
      </c>
    </row>
    <row r="16" spans="1:33" s="23" customFormat="1" x14ac:dyDescent="0.25">
      <c r="A16" s="44" t="s">
        <v>219</v>
      </c>
      <c r="B16" s="49">
        <v>0.72909970000000002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s="23" customFormat="1" x14ac:dyDescent="0.25">
      <c r="A17" s="39" t="s">
        <v>1</v>
      </c>
      <c r="B17" s="35" t="s">
        <v>57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s="23" customFormat="1" x14ac:dyDescent="0.25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s="23" customFormat="1" x14ac:dyDescent="0.25">
      <c r="A19" s="39" t="s">
        <v>129</v>
      </c>
      <c r="B19" s="39" t="s">
        <v>113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s="23" customFormat="1" ht="13" x14ac:dyDescent="0.3">
      <c r="A20" s="26" t="s">
        <v>22</v>
      </c>
      <c r="B20" s="34">
        <v>3.7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s="23" customFormat="1" x14ac:dyDescent="0.25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s="28" customFormat="1" ht="13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40" spans="2:14" x14ac:dyDescent="0.25">
      <c r="B40" s="27" t="s">
        <v>119</v>
      </c>
      <c r="C40" s="27" t="s">
        <v>116</v>
      </c>
      <c r="N40" s="27" t="s">
        <v>186</v>
      </c>
    </row>
    <row r="41" spans="2:14" x14ac:dyDescent="0.25">
      <c r="C41" s="27" t="s">
        <v>117</v>
      </c>
    </row>
    <row r="42" spans="2:14" x14ac:dyDescent="0.25">
      <c r="C42" s="27" t="s">
        <v>118</v>
      </c>
    </row>
    <row r="57" spans="1:1" x14ac:dyDescent="0.25">
      <c r="A57" s="25"/>
    </row>
  </sheetData>
  <hyperlinks>
    <hyperlink ref="C35" r:id="rId3" display="OECD website on Consumer Price Index" xr:uid="{8C9FE2F4-A13E-4890-8AED-EAED0D9B4D6F}"/>
    <hyperlink ref="C36" r:id="rId4" display="OECD database on Consumer Price Indices" xr:uid="{2BD9FC43-4977-4520-AE03-606B9ABC9D0C}"/>
    <hyperlink ref="C40" r:id="rId5" xr:uid="{43BB8763-0153-44B5-877C-3FDE48389E04}"/>
    <hyperlink ref="C42" r:id="rId6" xr:uid="{0E27FA2B-C617-4D3B-AD56-6E000298AC6E}"/>
    <hyperlink ref="C41" r:id="rId7" xr:uid="{52B54CB2-5B9F-4C26-A9AE-3F00062E01D8}"/>
  </hyperlinks>
  <pageMargins left="0.7" right="0.7" top="0.75" bottom="0.75" header="0.3" footer="0.3"/>
  <pageSetup paperSize="9" orientation="portrait" r:id="rId8"/>
  <drawing r:id="rId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BE9E0-2AB6-4FEC-A314-336A93A2C9AE}">
  <dimension ref="A1:AG57"/>
  <sheetViews>
    <sheetView zoomScale="85" zoomScaleNormal="85" workbookViewId="0">
      <selection activeCell="B1" sqref="B1"/>
    </sheetView>
  </sheetViews>
  <sheetFormatPr defaultColWidth="9.1796875" defaultRowHeight="12.5" x14ac:dyDescent="0.25"/>
  <cols>
    <col min="1" max="1" width="68.453125" style="27" bestFit="1" customWidth="1"/>
    <col min="2" max="2" width="17.81640625" style="27" bestFit="1" customWidth="1"/>
    <col min="3" max="3" width="11.26953125" style="27" bestFit="1" customWidth="1"/>
    <col min="4" max="5" width="11.81640625" style="27" bestFit="1" customWidth="1"/>
    <col min="6" max="6" width="11.26953125" style="27" bestFit="1" customWidth="1"/>
    <col min="7" max="7" width="7.453125" style="27" bestFit="1" customWidth="1"/>
    <col min="8" max="8" width="12.26953125" style="27" bestFit="1" customWidth="1"/>
    <col min="9" max="9" width="11.26953125" style="27" bestFit="1" customWidth="1"/>
    <col min="10" max="10" width="11.81640625" style="27" bestFit="1" customWidth="1"/>
    <col min="11" max="11" width="10.81640625" style="27" bestFit="1" customWidth="1"/>
    <col min="12" max="13" width="12.26953125" style="27" bestFit="1" customWidth="1"/>
    <col min="14" max="16" width="11.81640625" style="27" bestFit="1" customWidth="1"/>
    <col min="17" max="17" width="12.81640625" style="27" bestFit="1" customWidth="1"/>
    <col min="18" max="18" width="9.1796875" style="27" bestFit="1" customWidth="1"/>
    <col min="19" max="19" width="12.26953125" style="27" bestFit="1" customWidth="1"/>
    <col min="20" max="20" width="11.81640625" style="27" bestFit="1" customWidth="1"/>
    <col min="21" max="21" width="11.54296875" style="27" bestFit="1" customWidth="1"/>
    <col min="22" max="22" width="11.26953125" style="27" bestFit="1" customWidth="1"/>
    <col min="23" max="23" width="12.81640625" style="27" bestFit="1" customWidth="1"/>
    <col min="24" max="24" width="15.1796875" style="27" bestFit="1" customWidth="1"/>
    <col min="25" max="25" width="12.26953125" style="27" bestFit="1" customWidth="1"/>
    <col min="26" max="26" width="11.81640625" style="27" bestFit="1" customWidth="1"/>
    <col min="27" max="27" width="8.1796875" style="27" bestFit="1" customWidth="1"/>
    <col min="28" max="28" width="12.26953125" style="27" bestFit="1" customWidth="1"/>
    <col min="29" max="29" width="15.1796875" style="27" bestFit="1" customWidth="1"/>
    <col min="30" max="30" width="6.81640625" style="27" bestFit="1" customWidth="1"/>
    <col min="31" max="31" width="12.81640625" style="27" bestFit="1" customWidth="1"/>
    <col min="32" max="32" width="9.1796875" style="27"/>
    <col min="33" max="33" width="11.26953125" style="27" bestFit="1" customWidth="1"/>
    <col min="34" max="16384" width="9.1796875" style="27"/>
  </cols>
  <sheetData>
    <row r="1" spans="1:33" ht="20" x14ac:dyDescent="0.4">
      <c r="A1" s="38" t="s">
        <v>1</v>
      </c>
      <c r="B1" s="45" t="s">
        <v>104</v>
      </c>
      <c r="M1" s="27" t="str">
        <f>AUT!M1</f>
        <v>Paris, 8 April 2024</v>
      </c>
    </row>
    <row r="2" spans="1:33" x14ac:dyDescent="0.25">
      <c r="M2" s="27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27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1.1306290000000001</v>
      </c>
    </row>
    <row r="6" spans="1:33" x14ac:dyDescent="0.25">
      <c r="A6" s="44" t="s">
        <v>215</v>
      </c>
      <c r="B6" s="49">
        <v>0.117339</v>
      </c>
    </row>
    <row r="7" spans="1:33" x14ac:dyDescent="0.25">
      <c r="A7" s="44" t="s">
        <v>227</v>
      </c>
      <c r="B7" s="49">
        <v>0.27315119999999998</v>
      </c>
    </row>
    <row r="8" spans="1:33" x14ac:dyDescent="0.25">
      <c r="A8" s="44" t="s">
        <v>213</v>
      </c>
      <c r="B8" s="49">
        <v>3.3358970000000001</v>
      </c>
    </row>
    <row r="9" spans="1:33" x14ac:dyDescent="0.25">
      <c r="A9" s="44" t="s">
        <v>209</v>
      </c>
      <c r="B9" s="49">
        <v>4.1679910000000001E-2</v>
      </c>
    </row>
    <row r="10" spans="1:33" x14ac:dyDescent="0.25">
      <c r="A10" s="44" t="s">
        <v>225</v>
      </c>
      <c r="B10" s="49">
        <v>0.22639020000000001</v>
      </c>
    </row>
    <row r="11" spans="1:33" x14ac:dyDescent="0.25">
      <c r="A11" s="44" t="s">
        <v>217</v>
      </c>
      <c r="B11" s="49">
        <v>8.0318700000000007E-2</v>
      </c>
    </row>
    <row r="12" spans="1:33" x14ac:dyDescent="0.25">
      <c r="A12" s="44" t="s">
        <v>229</v>
      </c>
      <c r="B12" s="49">
        <v>-0.16216330000000001</v>
      </c>
    </row>
    <row r="13" spans="1:33" x14ac:dyDescent="0.25">
      <c r="A13" s="44" t="s">
        <v>223</v>
      </c>
      <c r="B13" s="49">
        <v>0.60786830000000003</v>
      </c>
    </row>
    <row r="14" spans="1:33" x14ac:dyDescent="0.25">
      <c r="A14" s="44" t="s">
        <v>211</v>
      </c>
      <c r="B14" s="49">
        <v>5.0138340000000003E-2</v>
      </c>
    </row>
    <row r="15" spans="1:33" x14ac:dyDescent="0.25">
      <c r="A15" s="44" t="s">
        <v>231</v>
      </c>
      <c r="B15" s="49">
        <v>0.4510652</v>
      </c>
    </row>
    <row r="16" spans="1:33" s="23" customFormat="1" x14ac:dyDescent="0.25">
      <c r="A16" s="44" t="s">
        <v>219</v>
      </c>
      <c r="B16" s="49">
        <v>0.46276420000000001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s="23" customFormat="1" x14ac:dyDescent="0.25">
      <c r="A17" s="39" t="s">
        <v>1</v>
      </c>
      <c r="B17" s="35" t="s">
        <v>104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s="23" customFormat="1" x14ac:dyDescent="0.25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s="23" customFormat="1" x14ac:dyDescent="0.25">
      <c r="A19" s="39" t="s">
        <v>129</v>
      </c>
      <c r="B19" s="39" t="s">
        <v>113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s="23" customFormat="1" ht="13" x14ac:dyDescent="0.3">
      <c r="A20" s="26" t="s">
        <v>22</v>
      </c>
      <c r="B20" s="34">
        <v>6.5968739999999997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s="23" customFormat="1" x14ac:dyDescent="0.25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s="28" customFormat="1" ht="13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40" spans="2:14" x14ac:dyDescent="0.25">
      <c r="B40" s="27" t="s">
        <v>119</v>
      </c>
      <c r="C40" s="27" t="s">
        <v>116</v>
      </c>
      <c r="N40" s="27" t="s">
        <v>187</v>
      </c>
    </row>
    <row r="41" spans="2:14" x14ac:dyDescent="0.25">
      <c r="C41" s="27" t="s">
        <v>117</v>
      </c>
    </row>
    <row r="42" spans="2:14" x14ac:dyDescent="0.25">
      <c r="C42" s="27" t="s">
        <v>118</v>
      </c>
    </row>
    <row r="57" spans="1:1" x14ac:dyDescent="0.25">
      <c r="A57" s="25"/>
    </row>
  </sheetData>
  <hyperlinks>
    <hyperlink ref="C35" r:id="rId3" display="OECD website on Consumer Price Index" xr:uid="{861E09D9-B91E-459D-ADA3-A71EB624D0BB}"/>
    <hyperlink ref="C36" r:id="rId4" display="OECD database on Consumer Price Indices" xr:uid="{C563F6DC-7EDE-45AB-9430-9AC88B5F095E}"/>
    <hyperlink ref="C40" r:id="rId5" xr:uid="{3FF6A1DD-B7AB-4448-98CD-F1C2DEF65236}"/>
    <hyperlink ref="C42" r:id="rId6" xr:uid="{2F7A2A92-62E9-4595-AB42-CC861F8A7140}"/>
    <hyperlink ref="C41" r:id="rId7" xr:uid="{EDF84CCC-8B09-40E4-9E23-706C63709FCB}"/>
  </hyperlinks>
  <pageMargins left="0.7" right="0.7" top="0.75" bottom="0.75" header="0.3" footer="0.3"/>
  <pageSetup paperSize="9" orientation="portrait" r:id="rId8"/>
  <drawing r:id="rId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1837A-25E3-4231-A6C7-5B38E7416CD1}">
  <dimension ref="A1:AG57"/>
  <sheetViews>
    <sheetView zoomScale="85" zoomScaleNormal="85" workbookViewId="0">
      <selection activeCell="B1" sqref="B1"/>
    </sheetView>
  </sheetViews>
  <sheetFormatPr defaultColWidth="9.1796875" defaultRowHeight="12.5" x14ac:dyDescent="0.25"/>
  <cols>
    <col min="1" max="1" width="68.453125" style="27" bestFit="1" customWidth="1"/>
    <col min="2" max="2" width="17.81640625" style="27" bestFit="1" customWidth="1"/>
    <col min="3" max="3" width="11.26953125" style="27" bestFit="1" customWidth="1"/>
    <col min="4" max="5" width="11.81640625" style="27" bestFit="1" customWidth="1"/>
    <col min="6" max="6" width="11.26953125" style="27" bestFit="1" customWidth="1"/>
    <col min="7" max="7" width="7.453125" style="27" bestFit="1" customWidth="1"/>
    <col min="8" max="8" width="12.26953125" style="27" bestFit="1" customWidth="1"/>
    <col min="9" max="9" width="11.26953125" style="27" bestFit="1" customWidth="1"/>
    <col min="10" max="10" width="11.81640625" style="27" bestFit="1" customWidth="1"/>
    <col min="11" max="11" width="10.81640625" style="27" bestFit="1" customWidth="1"/>
    <col min="12" max="13" width="12.26953125" style="27" bestFit="1" customWidth="1"/>
    <col min="14" max="16" width="11.81640625" style="27" bestFit="1" customWidth="1"/>
    <col min="17" max="17" width="12.81640625" style="27" bestFit="1" customWidth="1"/>
    <col min="18" max="18" width="9.1796875" style="27" bestFit="1" customWidth="1"/>
    <col min="19" max="19" width="12.26953125" style="27" bestFit="1" customWidth="1"/>
    <col min="20" max="20" width="11.81640625" style="27" bestFit="1" customWidth="1"/>
    <col min="21" max="21" width="11.54296875" style="27" bestFit="1" customWidth="1"/>
    <col min="22" max="22" width="11.26953125" style="27" bestFit="1" customWidth="1"/>
    <col min="23" max="23" width="12.81640625" style="27" bestFit="1" customWidth="1"/>
    <col min="24" max="24" width="15.1796875" style="27" bestFit="1" customWidth="1"/>
    <col min="25" max="25" width="12.26953125" style="27" bestFit="1" customWidth="1"/>
    <col min="26" max="26" width="11.81640625" style="27" bestFit="1" customWidth="1"/>
    <col min="27" max="27" width="8.1796875" style="27" bestFit="1" customWidth="1"/>
    <col min="28" max="28" width="12.26953125" style="27" bestFit="1" customWidth="1"/>
    <col min="29" max="29" width="15.1796875" style="27" bestFit="1" customWidth="1"/>
    <col min="30" max="30" width="6.81640625" style="27" bestFit="1" customWidth="1"/>
    <col min="31" max="31" width="12.81640625" style="27" bestFit="1" customWidth="1"/>
    <col min="32" max="32" width="9.1796875" style="27"/>
    <col min="33" max="33" width="11.26953125" style="27" bestFit="1" customWidth="1"/>
    <col min="34" max="16384" width="9.1796875" style="27"/>
  </cols>
  <sheetData>
    <row r="1" spans="1:33" ht="20" x14ac:dyDescent="0.4">
      <c r="A1" s="38" t="s">
        <v>1</v>
      </c>
      <c r="B1" s="45" t="s">
        <v>78</v>
      </c>
      <c r="M1" s="27" t="str">
        <f>AUT!M1</f>
        <v>Paris, 8 April 2024</v>
      </c>
    </row>
    <row r="2" spans="1:33" x14ac:dyDescent="0.25">
      <c r="M2" s="27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27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0.42487200000000003</v>
      </c>
    </row>
    <row r="6" spans="1:33" x14ac:dyDescent="0.25">
      <c r="A6" s="44" t="s">
        <v>215</v>
      </c>
      <c r="B6" s="49">
        <v>0.1848843</v>
      </c>
    </row>
    <row r="7" spans="1:33" x14ac:dyDescent="0.25">
      <c r="A7" s="44" t="s">
        <v>227</v>
      </c>
      <c r="B7" s="49">
        <v>-0.21682419999999999</v>
      </c>
    </row>
    <row r="8" spans="1:33" x14ac:dyDescent="0.25">
      <c r="A8" s="44" t="s">
        <v>213</v>
      </c>
      <c r="B8" s="49">
        <v>0.67606109999999997</v>
      </c>
    </row>
    <row r="9" spans="1:33" x14ac:dyDescent="0.25">
      <c r="A9" s="44" t="s">
        <v>209</v>
      </c>
      <c r="B9" s="49">
        <v>-1.2119970000000001E-2</v>
      </c>
    </row>
    <row r="10" spans="1:33" x14ac:dyDescent="0.25">
      <c r="A10" s="44" t="s">
        <v>225</v>
      </c>
      <c r="B10" s="49">
        <v>8.2652719999999999E-2</v>
      </c>
    </row>
    <row r="11" spans="1:33" x14ac:dyDescent="0.25">
      <c r="A11" s="44" t="s">
        <v>217</v>
      </c>
      <c r="B11" s="49">
        <v>0.3784592</v>
      </c>
    </row>
    <row r="12" spans="1:33" x14ac:dyDescent="0.25">
      <c r="A12" s="44" t="s">
        <v>229</v>
      </c>
      <c r="B12" s="49">
        <v>3.6958350000000001E-2</v>
      </c>
    </row>
    <row r="13" spans="1:33" x14ac:dyDescent="0.25">
      <c r="A13" s="44" t="s">
        <v>223</v>
      </c>
      <c r="B13" s="49">
        <v>0.49473139999999999</v>
      </c>
    </row>
    <row r="14" spans="1:33" x14ac:dyDescent="0.25">
      <c r="A14" s="44" t="s">
        <v>211</v>
      </c>
      <c r="B14" s="49">
        <v>3.0723940000000002E-2</v>
      </c>
    </row>
    <row r="15" spans="1:33" x14ac:dyDescent="0.25">
      <c r="A15" s="44" t="s">
        <v>231</v>
      </c>
      <c r="B15" s="49">
        <v>1.0506169999999999</v>
      </c>
    </row>
    <row r="16" spans="1:33" s="23" customFormat="1" x14ac:dyDescent="0.25">
      <c r="A16" s="44" t="s">
        <v>219</v>
      </c>
      <c r="B16" s="49">
        <v>0.36238999999999999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s="23" customFormat="1" x14ac:dyDescent="0.25">
      <c r="A17" s="39" t="s">
        <v>1</v>
      </c>
      <c r="B17" s="35" t="s">
        <v>78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s="23" customFormat="1" x14ac:dyDescent="0.25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s="23" customFormat="1" x14ac:dyDescent="0.25">
      <c r="A19" s="39" t="s">
        <v>129</v>
      </c>
      <c r="B19" s="39" t="s">
        <v>113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s="23" customFormat="1" ht="13" x14ac:dyDescent="0.3">
      <c r="A20" s="26" t="s">
        <v>22</v>
      </c>
      <c r="B20" s="34">
        <v>3.4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s="23" customFormat="1" x14ac:dyDescent="0.25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s="28" customFormat="1" ht="13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40" spans="2:14" x14ac:dyDescent="0.25">
      <c r="B40" s="27" t="s">
        <v>119</v>
      </c>
      <c r="C40" s="27" t="s">
        <v>116</v>
      </c>
      <c r="N40" s="27" t="s">
        <v>188</v>
      </c>
    </row>
    <row r="41" spans="2:14" x14ac:dyDescent="0.25">
      <c r="C41" s="27" t="s">
        <v>117</v>
      </c>
    </row>
    <row r="42" spans="2:14" x14ac:dyDescent="0.25">
      <c r="C42" s="27" t="s">
        <v>118</v>
      </c>
    </row>
    <row r="57" spans="1:1" x14ac:dyDescent="0.25">
      <c r="A57" s="25"/>
    </row>
  </sheetData>
  <hyperlinks>
    <hyperlink ref="C35" r:id="rId3" display="OECD website on Consumer Price Index" xr:uid="{7DEE5F52-8918-4786-BEDE-8C03EE0B14DC}"/>
    <hyperlink ref="C36" r:id="rId4" display="OECD database on Consumer Price Indices" xr:uid="{3689F37B-5475-4339-99AA-163825616C23}"/>
    <hyperlink ref="C40" r:id="rId5" xr:uid="{4CCCCAD3-62EB-4B06-9366-5A8466A31666}"/>
    <hyperlink ref="C42" r:id="rId6" xr:uid="{17270C01-30FC-4DA5-94CD-2E8683951F87}"/>
    <hyperlink ref="C41" r:id="rId7" xr:uid="{13F1010A-8E28-4DA8-B251-F1D563932F47}"/>
  </hyperlinks>
  <pageMargins left="0.7" right="0.7" top="0.75" bottom="0.75" header="0.3" footer="0.3"/>
  <pageSetup paperSize="9" orientation="portrait" r:id="rId8"/>
  <drawing r:id="rId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E8A0A-9076-44A4-93C5-15B395E362AF}">
  <dimension ref="A1:AG57"/>
  <sheetViews>
    <sheetView zoomScale="85" zoomScaleNormal="85" workbookViewId="0">
      <selection activeCell="B1" sqref="B1"/>
    </sheetView>
  </sheetViews>
  <sheetFormatPr defaultColWidth="9.1796875" defaultRowHeight="12.5" x14ac:dyDescent="0.25"/>
  <cols>
    <col min="1" max="1" width="68.453125" style="27" bestFit="1" customWidth="1"/>
    <col min="2" max="2" width="17.81640625" style="27" bestFit="1" customWidth="1"/>
    <col min="3" max="3" width="11.26953125" style="27" bestFit="1" customWidth="1"/>
    <col min="4" max="5" width="11.81640625" style="27" bestFit="1" customWidth="1"/>
    <col min="6" max="6" width="11.26953125" style="27" bestFit="1" customWidth="1"/>
    <col min="7" max="7" width="7.453125" style="27" bestFit="1" customWidth="1"/>
    <col min="8" max="8" width="12.26953125" style="27" bestFit="1" customWidth="1"/>
    <col min="9" max="9" width="11.26953125" style="27" bestFit="1" customWidth="1"/>
    <col min="10" max="10" width="11.81640625" style="27" bestFit="1" customWidth="1"/>
    <col min="11" max="11" width="10.81640625" style="27" bestFit="1" customWidth="1"/>
    <col min="12" max="13" width="12.26953125" style="27" bestFit="1" customWidth="1"/>
    <col min="14" max="16" width="11.81640625" style="27" bestFit="1" customWidth="1"/>
    <col min="17" max="17" width="12.81640625" style="27" bestFit="1" customWidth="1"/>
    <col min="18" max="18" width="9.1796875" style="27" bestFit="1" customWidth="1"/>
    <col min="19" max="19" width="12.26953125" style="27" bestFit="1" customWidth="1"/>
    <col min="20" max="20" width="11.81640625" style="27" bestFit="1" customWidth="1"/>
    <col min="21" max="21" width="11.54296875" style="27" bestFit="1" customWidth="1"/>
    <col min="22" max="22" width="11.26953125" style="27" bestFit="1" customWidth="1"/>
    <col min="23" max="23" width="12.81640625" style="27" bestFit="1" customWidth="1"/>
    <col min="24" max="24" width="15.1796875" style="27" bestFit="1" customWidth="1"/>
    <col min="25" max="25" width="12.26953125" style="27" bestFit="1" customWidth="1"/>
    <col min="26" max="26" width="11.81640625" style="27" bestFit="1" customWidth="1"/>
    <col min="27" max="27" width="8.1796875" style="27" bestFit="1" customWidth="1"/>
    <col min="28" max="28" width="12.26953125" style="27" bestFit="1" customWidth="1"/>
    <col min="29" max="29" width="15.1796875" style="27" bestFit="1" customWidth="1"/>
    <col min="30" max="30" width="6.81640625" style="27" bestFit="1" customWidth="1"/>
    <col min="31" max="31" width="12.81640625" style="27" bestFit="1" customWidth="1"/>
    <col min="32" max="32" width="9.1796875" style="27"/>
    <col min="33" max="33" width="11.26953125" style="27" bestFit="1" customWidth="1"/>
    <col min="34" max="16384" width="9.1796875" style="27"/>
  </cols>
  <sheetData>
    <row r="1" spans="1:33" ht="20" x14ac:dyDescent="0.4">
      <c r="A1" s="38" t="s">
        <v>1</v>
      </c>
      <c r="B1" s="45" t="s">
        <v>74</v>
      </c>
      <c r="M1" s="27" t="str">
        <f>AUT!M1</f>
        <v>Paris, 8 April 2024</v>
      </c>
    </row>
    <row r="2" spans="1:33" x14ac:dyDescent="0.25">
      <c r="M2" s="27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27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0.84004719999999999</v>
      </c>
    </row>
    <row r="6" spans="1:33" x14ac:dyDescent="0.25">
      <c r="A6" s="44" t="s">
        <v>215</v>
      </c>
      <c r="B6" s="49">
        <v>0.11720419999999999</v>
      </c>
    </row>
    <row r="7" spans="1:33" x14ac:dyDescent="0.25">
      <c r="A7" s="44" t="s">
        <v>227</v>
      </c>
      <c r="B7" s="49">
        <v>-0.13523930000000001</v>
      </c>
    </row>
    <row r="8" spans="1:33" x14ac:dyDescent="0.25">
      <c r="A8" s="44" t="s">
        <v>213</v>
      </c>
      <c r="B8" s="49">
        <v>0.76503679999999996</v>
      </c>
    </row>
    <row r="9" spans="1:33" x14ac:dyDescent="0.25">
      <c r="A9" s="44" t="s">
        <v>209</v>
      </c>
      <c r="B9" s="49">
        <v>-0.1238619</v>
      </c>
    </row>
    <row r="10" spans="1:33" x14ac:dyDescent="0.25">
      <c r="A10" s="44" t="s">
        <v>225</v>
      </c>
      <c r="B10" s="49">
        <v>9.9881639999999994E-2</v>
      </c>
    </row>
    <row r="11" spans="1:33" x14ac:dyDescent="0.25">
      <c r="A11" s="44" t="s">
        <v>217</v>
      </c>
      <c r="B11" s="49">
        <v>0.37804090000000001</v>
      </c>
    </row>
    <row r="12" spans="1:33" x14ac:dyDescent="0.25">
      <c r="A12" s="44" t="s">
        <v>229</v>
      </c>
      <c r="B12" s="49">
        <v>-6.1296450000000002E-2</v>
      </c>
    </row>
    <row r="13" spans="1:33" x14ac:dyDescent="0.25">
      <c r="A13" s="44" t="s">
        <v>223</v>
      </c>
      <c r="B13" s="49">
        <v>9.3850160000000002E-2</v>
      </c>
    </row>
    <row r="14" spans="1:33" x14ac:dyDescent="0.25">
      <c r="A14" s="44" t="s">
        <v>211</v>
      </c>
      <c r="B14" s="49">
        <v>0.14955760000000001</v>
      </c>
    </row>
    <row r="15" spans="1:33" x14ac:dyDescent="0.25">
      <c r="A15" s="44" t="s">
        <v>231</v>
      </c>
      <c r="B15" s="49">
        <v>9.3894649999999996E-2</v>
      </c>
    </row>
    <row r="16" spans="1:33" s="23" customFormat="1" x14ac:dyDescent="0.25">
      <c r="A16" s="44" t="s">
        <v>219</v>
      </c>
      <c r="B16" s="49">
        <v>0.29092899999999999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s="23" customFormat="1" x14ac:dyDescent="0.25">
      <c r="A17" s="39" t="s">
        <v>1</v>
      </c>
      <c r="B17" s="35" t="s">
        <v>74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s="23" customFormat="1" x14ac:dyDescent="0.25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s="23" customFormat="1" x14ac:dyDescent="0.25">
      <c r="A19" s="39" t="s">
        <v>129</v>
      </c>
      <c r="B19" s="39" t="s">
        <v>113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s="23" customFormat="1" ht="13" x14ac:dyDescent="0.3">
      <c r="A20" s="26" t="s">
        <v>22</v>
      </c>
      <c r="B20" s="34">
        <v>2.5291830000000002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s="23" customFormat="1" x14ac:dyDescent="0.25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s="28" customFormat="1" ht="13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40" spans="2:14" x14ac:dyDescent="0.25">
      <c r="B40" s="27" t="s">
        <v>119</v>
      </c>
      <c r="C40" s="27" t="s">
        <v>116</v>
      </c>
      <c r="N40" s="27" t="s">
        <v>189</v>
      </c>
    </row>
    <row r="41" spans="2:14" x14ac:dyDescent="0.25">
      <c r="C41" s="27" t="s">
        <v>117</v>
      </c>
    </row>
    <row r="42" spans="2:14" x14ac:dyDescent="0.25">
      <c r="C42" s="27" t="s">
        <v>118</v>
      </c>
    </row>
    <row r="57" spans="1:1" x14ac:dyDescent="0.25">
      <c r="A57" s="25"/>
    </row>
  </sheetData>
  <hyperlinks>
    <hyperlink ref="C35" r:id="rId3" display="OECD website on Consumer Price Index" xr:uid="{488D58F2-BCED-47CE-B66D-12CEB3A592E0}"/>
    <hyperlink ref="C36" r:id="rId4" display="OECD database on Consumer Price Indices" xr:uid="{E9291E12-B22F-4D46-877D-5B16AAA50B86}"/>
    <hyperlink ref="C40" r:id="rId5" xr:uid="{C612C85E-7176-4E3B-8C8D-8639C3D7D46D}"/>
    <hyperlink ref="C42" r:id="rId6" xr:uid="{B8586FCD-6FBF-4470-B914-27974715A609}"/>
    <hyperlink ref="C41" r:id="rId7" xr:uid="{C990DF52-D3A0-406D-86CB-AB1B0CD0CB11}"/>
  </hyperlinks>
  <pageMargins left="0.7" right="0.7" top="0.75" bottom="0.75" header="0.3" footer="0.3"/>
  <pageSetup paperSize="9" orientation="portrait" r:id="rId8"/>
  <drawing r:id="rId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D7067-CE38-4C3B-9F7F-0A4ECEA04E84}">
  <dimension ref="A1:AG57"/>
  <sheetViews>
    <sheetView zoomScale="85" zoomScaleNormal="85" workbookViewId="0">
      <selection activeCell="B1" sqref="B1"/>
    </sheetView>
  </sheetViews>
  <sheetFormatPr defaultColWidth="9.1796875" defaultRowHeight="12.5" x14ac:dyDescent="0.25"/>
  <cols>
    <col min="1" max="1" width="68.453125" style="27" bestFit="1" customWidth="1"/>
    <col min="2" max="2" width="17.81640625" style="27" bestFit="1" customWidth="1"/>
    <col min="3" max="3" width="11.26953125" style="27" bestFit="1" customWidth="1"/>
    <col min="4" max="5" width="11.81640625" style="27" bestFit="1" customWidth="1"/>
    <col min="6" max="6" width="11.26953125" style="27" bestFit="1" customWidth="1"/>
    <col min="7" max="7" width="7.453125" style="27" bestFit="1" customWidth="1"/>
    <col min="8" max="8" width="12.26953125" style="27" bestFit="1" customWidth="1"/>
    <col min="9" max="9" width="11.26953125" style="27" bestFit="1" customWidth="1"/>
    <col min="10" max="10" width="11.81640625" style="27" bestFit="1" customWidth="1"/>
    <col min="11" max="11" width="10.81640625" style="27" bestFit="1" customWidth="1"/>
    <col min="12" max="13" width="12.26953125" style="27" bestFit="1" customWidth="1"/>
    <col min="14" max="16" width="11.81640625" style="27" bestFit="1" customWidth="1"/>
    <col min="17" max="17" width="12.81640625" style="27" bestFit="1" customWidth="1"/>
    <col min="18" max="18" width="9.1796875" style="27" bestFit="1" customWidth="1"/>
    <col min="19" max="19" width="12.26953125" style="27" bestFit="1" customWidth="1"/>
    <col min="20" max="20" width="11.81640625" style="27" bestFit="1" customWidth="1"/>
    <col min="21" max="21" width="11.54296875" style="27" bestFit="1" customWidth="1"/>
    <col min="22" max="22" width="11.26953125" style="27" bestFit="1" customWidth="1"/>
    <col min="23" max="23" width="12.81640625" style="27" bestFit="1" customWidth="1"/>
    <col min="24" max="24" width="15.1796875" style="27" bestFit="1" customWidth="1"/>
    <col min="25" max="25" width="12.26953125" style="27" bestFit="1" customWidth="1"/>
    <col min="26" max="26" width="11.81640625" style="27" bestFit="1" customWidth="1"/>
    <col min="27" max="27" width="8.1796875" style="27" bestFit="1" customWidth="1"/>
    <col min="28" max="28" width="12.26953125" style="27" bestFit="1" customWidth="1"/>
    <col min="29" max="29" width="15.1796875" style="27" bestFit="1" customWidth="1"/>
    <col min="30" max="30" width="6.81640625" style="27" bestFit="1" customWidth="1"/>
    <col min="31" max="31" width="12.81640625" style="27" bestFit="1" customWidth="1"/>
    <col min="32" max="32" width="9.1796875" style="27"/>
    <col min="33" max="33" width="11.26953125" style="27" bestFit="1" customWidth="1"/>
    <col min="34" max="16384" width="9.1796875" style="27"/>
  </cols>
  <sheetData>
    <row r="1" spans="1:33" ht="20" x14ac:dyDescent="0.4">
      <c r="A1" s="38" t="s">
        <v>1</v>
      </c>
      <c r="B1" s="45" t="s">
        <v>91</v>
      </c>
      <c r="M1" s="27" t="str">
        <f>AUT!M1</f>
        <v>Paris, 8 April 2024</v>
      </c>
    </row>
    <row r="2" spans="1:33" x14ac:dyDescent="0.25">
      <c r="M2" s="27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27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0.67965980000000004</v>
      </c>
    </row>
    <row r="6" spans="1:33" x14ac:dyDescent="0.25">
      <c r="A6" s="44" t="s">
        <v>215</v>
      </c>
      <c r="B6" s="49">
        <v>6.8768079999999995E-2</v>
      </c>
    </row>
    <row r="7" spans="1:33" x14ac:dyDescent="0.25">
      <c r="A7" s="44" t="s">
        <v>227</v>
      </c>
      <c r="B7" s="49">
        <v>0.1330133</v>
      </c>
    </row>
    <row r="8" spans="1:33" x14ac:dyDescent="0.25">
      <c r="A8" s="44" t="s">
        <v>213</v>
      </c>
      <c r="B8" s="49">
        <v>-1.302586</v>
      </c>
    </row>
    <row r="9" spans="1:33" x14ac:dyDescent="0.25">
      <c r="A9" s="44" t="s">
        <v>209</v>
      </c>
      <c r="B9" s="49">
        <v>0.1082407</v>
      </c>
    </row>
    <row r="10" spans="1:33" x14ac:dyDescent="0.25">
      <c r="A10" s="44" t="s">
        <v>225</v>
      </c>
      <c r="B10" s="49">
        <v>0.12718789999999999</v>
      </c>
    </row>
    <row r="11" spans="1:33" x14ac:dyDescent="0.25">
      <c r="A11" s="44" t="s">
        <v>217</v>
      </c>
      <c r="B11" s="49">
        <v>0.22543060000000001</v>
      </c>
    </row>
    <row r="12" spans="1:33" x14ac:dyDescent="0.25">
      <c r="A12" s="44" t="s">
        <v>229</v>
      </c>
      <c r="B12" s="49">
        <v>-0.14876110000000001</v>
      </c>
    </row>
    <row r="13" spans="1:33" x14ac:dyDescent="0.25">
      <c r="A13" s="44" t="s">
        <v>223</v>
      </c>
      <c r="B13" s="49">
        <v>7.5089820000000002E-2</v>
      </c>
    </row>
    <row r="14" spans="1:33" x14ac:dyDescent="0.25">
      <c r="A14" s="44" t="s">
        <v>211</v>
      </c>
      <c r="B14" s="49">
        <v>1.7757909999999998E-2</v>
      </c>
    </row>
    <row r="15" spans="1:33" x14ac:dyDescent="0.25">
      <c r="A15" s="44" t="s">
        <v>231</v>
      </c>
      <c r="B15" s="49">
        <v>0.44000620000000001</v>
      </c>
    </row>
    <row r="16" spans="1:33" s="23" customFormat="1" x14ac:dyDescent="0.25">
      <c r="A16" s="44" t="s">
        <v>219</v>
      </c>
      <c r="B16" s="49">
        <v>0.27322540000000001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s="23" customFormat="1" x14ac:dyDescent="0.25">
      <c r="A17" s="39" t="s">
        <v>1</v>
      </c>
      <c r="B17" s="35" t="s">
        <v>91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s="23" customFormat="1" x14ac:dyDescent="0.25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s="23" customFormat="1" x14ac:dyDescent="0.25">
      <c r="A19" s="39" t="s">
        <v>129</v>
      </c>
      <c r="B19" s="39" t="s">
        <v>113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s="23" customFormat="1" ht="13" x14ac:dyDescent="0.3">
      <c r="A20" s="26" t="s">
        <v>22</v>
      </c>
      <c r="B20" s="34">
        <v>0.75440070000000004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s="23" customFormat="1" x14ac:dyDescent="0.25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s="28" customFormat="1" ht="13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40" spans="2:14" x14ac:dyDescent="0.25">
      <c r="B40" s="27" t="s">
        <v>119</v>
      </c>
      <c r="C40" s="27" t="s">
        <v>116</v>
      </c>
      <c r="N40" s="27" t="s">
        <v>190</v>
      </c>
    </row>
    <row r="41" spans="2:14" x14ac:dyDescent="0.25">
      <c r="C41" s="27" t="s">
        <v>117</v>
      </c>
    </row>
    <row r="42" spans="2:14" x14ac:dyDescent="0.25">
      <c r="C42" s="27" t="s">
        <v>118</v>
      </c>
    </row>
    <row r="57" spans="1:1" x14ac:dyDescent="0.25">
      <c r="A57" s="25"/>
    </row>
  </sheetData>
  <hyperlinks>
    <hyperlink ref="C35" r:id="rId3" display="OECD website on Consumer Price Index" xr:uid="{2E102ACD-C1B5-454F-A290-79A30EAD6D71}"/>
    <hyperlink ref="C36" r:id="rId4" display="OECD database on Consumer Price Indices" xr:uid="{FC9AAE6C-DA13-4B6D-8B64-53B3B0B366F7}"/>
    <hyperlink ref="C40" r:id="rId5" xr:uid="{040929BF-1AB5-400C-BCA2-460AA0BD0D37}"/>
    <hyperlink ref="C42" r:id="rId6" xr:uid="{94CA7588-FE95-45B5-89F5-163BA96554A6}"/>
    <hyperlink ref="C41" r:id="rId7" xr:uid="{AB3D44FF-A35A-4014-9C65-54122E9A8432}"/>
  </hyperlinks>
  <pageMargins left="0.7" right="0.7" top="0.75" bottom="0.75" header="0.3" footer="0.3"/>
  <pageSetup paperSize="9" orientation="portrait" r:id="rId8"/>
  <drawing r:id="rId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C1D8-8DDA-4A40-B40A-B92F94D62EB7}">
  <dimension ref="A1:AG57"/>
  <sheetViews>
    <sheetView zoomScale="85" zoomScaleNormal="85" workbookViewId="0">
      <selection activeCell="B1" sqref="B1"/>
    </sheetView>
  </sheetViews>
  <sheetFormatPr defaultColWidth="9.1796875" defaultRowHeight="12.5" x14ac:dyDescent="0.25"/>
  <cols>
    <col min="1" max="1" width="68.453125" style="27" bestFit="1" customWidth="1"/>
    <col min="2" max="2" width="17.81640625" style="27" bestFit="1" customWidth="1"/>
    <col min="3" max="3" width="11.26953125" style="27" bestFit="1" customWidth="1"/>
    <col min="4" max="5" width="11.81640625" style="27" bestFit="1" customWidth="1"/>
    <col min="6" max="6" width="11.26953125" style="27" bestFit="1" customWidth="1"/>
    <col min="7" max="7" width="7.453125" style="27" bestFit="1" customWidth="1"/>
    <col min="8" max="8" width="12.26953125" style="27" bestFit="1" customWidth="1"/>
    <col min="9" max="9" width="11.26953125" style="27" bestFit="1" customWidth="1"/>
    <col min="10" max="10" width="11.81640625" style="27" bestFit="1" customWidth="1"/>
    <col min="11" max="11" width="10.81640625" style="27" bestFit="1" customWidth="1"/>
    <col min="12" max="13" width="12.26953125" style="27" bestFit="1" customWidth="1"/>
    <col min="14" max="16" width="11.81640625" style="27" bestFit="1" customWidth="1"/>
    <col min="17" max="17" width="12.81640625" style="27" bestFit="1" customWidth="1"/>
    <col min="18" max="18" width="9.1796875" style="27" bestFit="1" customWidth="1"/>
    <col min="19" max="19" width="12.26953125" style="27" bestFit="1" customWidth="1"/>
    <col min="20" max="20" width="11.81640625" style="27" bestFit="1" customWidth="1"/>
    <col min="21" max="21" width="11.54296875" style="27" bestFit="1" customWidth="1"/>
    <col min="22" max="22" width="11.26953125" style="27" bestFit="1" customWidth="1"/>
    <col min="23" max="23" width="12.81640625" style="27" bestFit="1" customWidth="1"/>
    <col min="24" max="24" width="15.1796875" style="27" bestFit="1" customWidth="1"/>
    <col min="25" max="25" width="12.26953125" style="27" bestFit="1" customWidth="1"/>
    <col min="26" max="26" width="11.81640625" style="27" bestFit="1" customWidth="1"/>
    <col min="27" max="27" width="8.1796875" style="27" bestFit="1" customWidth="1"/>
    <col min="28" max="28" width="12.26953125" style="27" bestFit="1" customWidth="1"/>
    <col min="29" max="29" width="15.1796875" style="27" bestFit="1" customWidth="1"/>
    <col min="30" max="30" width="6.81640625" style="27" bestFit="1" customWidth="1"/>
    <col min="31" max="31" width="12.81640625" style="27" bestFit="1" customWidth="1"/>
    <col min="32" max="32" width="9.1796875" style="27"/>
    <col min="33" max="33" width="11.26953125" style="27" bestFit="1" customWidth="1"/>
    <col min="34" max="16384" width="9.1796875" style="27"/>
  </cols>
  <sheetData>
    <row r="1" spans="1:33" ht="20" x14ac:dyDescent="0.4">
      <c r="A1" s="38" t="s">
        <v>1</v>
      </c>
      <c r="B1" s="45" t="s">
        <v>76</v>
      </c>
      <c r="M1" s="27" t="str">
        <f>AUT!M1</f>
        <v>Paris, 8 April 2024</v>
      </c>
    </row>
    <row r="2" spans="1:33" x14ac:dyDescent="0.25">
      <c r="M2" s="27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27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1.0360739999999999</v>
      </c>
    </row>
    <row r="6" spans="1:33" x14ac:dyDescent="0.25">
      <c r="A6" s="44" t="s">
        <v>215</v>
      </c>
      <c r="B6" s="49">
        <v>1.4320670000000001E-2</v>
      </c>
    </row>
    <row r="7" spans="1:33" x14ac:dyDescent="0.25">
      <c r="A7" s="44" t="s">
        <v>227</v>
      </c>
      <c r="B7" s="49">
        <v>0.27647969999999999</v>
      </c>
    </row>
    <row r="8" spans="1:33" x14ac:dyDescent="0.25">
      <c r="A8" s="44" t="s">
        <v>213</v>
      </c>
      <c r="B8" s="49">
        <v>0.27529409999999999</v>
      </c>
    </row>
    <row r="9" spans="1:33" x14ac:dyDescent="0.25">
      <c r="A9" s="44" t="s">
        <v>209</v>
      </c>
      <c r="B9" s="49">
        <v>0.1140723</v>
      </c>
    </row>
    <row r="10" spans="1:33" x14ac:dyDescent="0.25">
      <c r="A10" s="44" t="s">
        <v>225</v>
      </c>
      <c r="B10" s="49">
        <v>0.13932749999999999</v>
      </c>
    </row>
    <row r="11" spans="1:33" x14ac:dyDescent="0.25">
      <c r="A11" s="44" t="s">
        <v>217</v>
      </c>
      <c r="B11" s="49">
        <v>0.22655310000000001</v>
      </c>
    </row>
    <row r="12" spans="1:33" x14ac:dyDescent="0.25">
      <c r="A12" s="44" t="s">
        <v>229</v>
      </c>
      <c r="B12" s="49">
        <v>1.309345E-2</v>
      </c>
    </row>
    <row r="13" spans="1:33" x14ac:dyDescent="0.25">
      <c r="A13" s="44" t="s">
        <v>223</v>
      </c>
      <c r="B13" s="49">
        <v>0.13226499999999999</v>
      </c>
    </row>
    <row r="14" spans="1:33" x14ac:dyDescent="0.25">
      <c r="A14" s="44" t="s">
        <v>211</v>
      </c>
      <c r="B14" s="49">
        <v>0.1111883</v>
      </c>
    </row>
    <row r="15" spans="1:33" x14ac:dyDescent="0.25">
      <c r="A15" s="44" t="s">
        <v>231</v>
      </c>
      <c r="B15" s="49">
        <v>0.57575730000000003</v>
      </c>
    </row>
    <row r="16" spans="1:33" s="23" customFormat="1" x14ac:dyDescent="0.25">
      <c r="A16" s="44" t="s">
        <v>219</v>
      </c>
      <c r="B16" s="49">
        <v>0.23787369999999999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s="23" customFormat="1" x14ac:dyDescent="0.25">
      <c r="A17" s="39" t="s">
        <v>1</v>
      </c>
      <c r="B17" s="35" t="s">
        <v>76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s="23" customFormat="1" x14ac:dyDescent="0.25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s="23" customFormat="1" x14ac:dyDescent="0.25">
      <c r="A19" s="39" t="s">
        <v>129</v>
      </c>
      <c r="B19" s="39" t="s">
        <v>113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s="23" customFormat="1" ht="13" x14ac:dyDescent="0.3">
      <c r="A20" s="26" t="s">
        <v>22</v>
      </c>
      <c r="B20" s="34">
        <v>3.1179190000000001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s="23" customFormat="1" x14ac:dyDescent="0.25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s="28" customFormat="1" ht="13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40" spans="2:14" x14ac:dyDescent="0.25">
      <c r="B40" s="27" t="s">
        <v>119</v>
      </c>
      <c r="C40" s="27" t="s">
        <v>116</v>
      </c>
      <c r="N40" s="27" t="s">
        <v>191</v>
      </c>
    </row>
    <row r="41" spans="2:14" x14ac:dyDescent="0.25">
      <c r="C41" s="27" t="s">
        <v>117</v>
      </c>
    </row>
    <row r="42" spans="2:14" x14ac:dyDescent="0.25">
      <c r="C42" s="27" t="s">
        <v>118</v>
      </c>
    </row>
    <row r="57" spans="1:1" x14ac:dyDescent="0.25">
      <c r="A57" s="25"/>
    </row>
  </sheetData>
  <hyperlinks>
    <hyperlink ref="C35" r:id="rId3" display="OECD website on Consumer Price Index" xr:uid="{1EF100BC-B044-4DC0-B7C6-B802F93AB85C}"/>
    <hyperlink ref="C36" r:id="rId4" display="OECD database on Consumer Price Indices" xr:uid="{27552184-49EC-4F9B-B1FB-502376B0D6A3}"/>
    <hyperlink ref="C40" r:id="rId5" xr:uid="{E342BACC-4922-44BB-B860-51B6D47DD28A}"/>
    <hyperlink ref="C42" r:id="rId6" xr:uid="{E83470D1-AAA3-425A-A8DB-DDC764BC4822}"/>
    <hyperlink ref="C41" r:id="rId7" xr:uid="{75DECBB2-34D2-4AA0-8F94-A67C155986B2}"/>
  </hyperlinks>
  <pageMargins left="0.7" right="0.7" top="0.75" bottom="0.75" header="0.3" footer="0.3"/>
  <pageSetup paperSize="9" orientation="portrait" r:id="rId8"/>
  <drawing r:id="rId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51DF2-3515-4491-BF8B-2B3AF8E46DCD}">
  <dimension ref="A1:AG57"/>
  <sheetViews>
    <sheetView zoomScale="85" zoomScaleNormal="85" workbookViewId="0">
      <selection activeCell="B1" sqref="B1"/>
    </sheetView>
  </sheetViews>
  <sheetFormatPr defaultColWidth="9.1796875" defaultRowHeight="12.5" x14ac:dyDescent="0.25"/>
  <cols>
    <col min="1" max="1" width="68.453125" style="27" bestFit="1" customWidth="1"/>
    <col min="2" max="2" width="17.81640625" style="27" bestFit="1" customWidth="1"/>
    <col min="3" max="3" width="11.26953125" style="27" bestFit="1" customWidth="1"/>
    <col min="4" max="5" width="11.81640625" style="27" bestFit="1" customWidth="1"/>
    <col min="6" max="6" width="11.26953125" style="27" bestFit="1" customWidth="1"/>
    <col min="7" max="7" width="7.453125" style="27" bestFit="1" customWidth="1"/>
    <col min="8" max="8" width="12.26953125" style="27" bestFit="1" customWidth="1"/>
    <col min="9" max="9" width="11.26953125" style="27" bestFit="1" customWidth="1"/>
    <col min="10" max="10" width="11.81640625" style="27" bestFit="1" customWidth="1"/>
    <col min="11" max="11" width="10.81640625" style="27" bestFit="1" customWidth="1"/>
    <col min="12" max="13" width="12.26953125" style="27" bestFit="1" customWidth="1"/>
    <col min="14" max="16" width="11.81640625" style="27" bestFit="1" customWidth="1"/>
    <col min="17" max="17" width="12.81640625" style="27" bestFit="1" customWidth="1"/>
    <col min="18" max="18" width="9.1796875" style="27" bestFit="1" customWidth="1"/>
    <col min="19" max="19" width="12.26953125" style="27" bestFit="1" customWidth="1"/>
    <col min="20" max="20" width="11.81640625" style="27" bestFit="1" customWidth="1"/>
    <col min="21" max="21" width="11.54296875" style="27" bestFit="1" customWidth="1"/>
    <col min="22" max="22" width="11.26953125" style="27" bestFit="1" customWidth="1"/>
    <col min="23" max="23" width="12.81640625" style="27" bestFit="1" customWidth="1"/>
    <col min="24" max="24" width="15.1796875" style="27" bestFit="1" customWidth="1"/>
    <col min="25" max="25" width="12.26953125" style="27" bestFit="1" customWidth="1"/>
    <col min="26" max="26" width="11.81640625" style="27" bestFit="1" customWidth="1"/>
    <col min="27" max="27" width="8.1796875" style="27" bestFit="1" customWidth="1"/>
    <col min="28" max="28" width="12.26953125" style="27" bestFit="1" customWidth="1"/>
    <col min="29" max="29" width="15.1796875" style="27" bestFit="1" customWidth="1"/>
    <col min="30" max="30" width="6.81640625" style="27" bestFit="1" customWidth="1"/>
    <col min="31" max="31" width="12.81640625" style="27" bestFit="1" customWidth="1"/>
    <col min="32" max="32" width="9.1796875" style="27"/>
    <col min="33" max="33" width="11.26953125" style="27" bestFit="1" customWidth="1"/>
    <col min="34" max="16384" width="9.1796875" style="27"/>
  </cols>
  <sheetData>
    <row r="1" spans="1:33" ht="20" x14ac:dyDescent="0.4">
      <c r="A1" s="38" t="s">
        <v>1</v>
      </c>
      <c r="B1" s="45" t="s">
        <v>71</v>
      </c>
      <c r="M1" s="27" t="str">
        <f>AUT!M1</f>
        <v>Paris, 8 April 2024</v>
      </c>
    </row>
    <row r="2" spans="1:33" x14ac:dyDescent="0.25">
      <c r="M2" s="27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27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0.38971549999999999</v>
      </c>
    </row>
    <row r="6" spans="1:33" x14ac:dyDescent="0.25">
      <c r="A6" s="44" t="s">
        <v>215</v>
      </c>
      <c r="B6" s="49">
        <v>0.35596080000000002</v>
      </c>
    </row>
    <row r="7" spans="1:33" x14ac:dyDescent="0.25">
      <c r="A7" s="44" t="s">
        <v>227</v>
      </c>
      <c r="B7" s="49">
        <v>5.221278E-2</v>
      </c>
    </row>
    <row r="8" spans="1:33" x14ac:dyDescent="0.25">
      <c r="A8" s="44" t="s">
        <v>213</v>
      </c>
      <c r="B8" s="49">
        <v>-1.5340830000000001</v>
      </c>
    </row>
    <row r="9" spans="1:33" x14ac:dyDescent="0.25">
      <c r="A9" s="44" t="s">
        <v>209</v>
      </c>
      <c r="B9" s="49">
        <v>0.12271840000000001</v>
      </c>
    </row>
    <row r="10" spans="1:33" x14ac:dyDescent="0.25">
      <c r="A10" s="44" t="s">
        <v>225</v>
      </c>
      <c r="B10" s="49">
        <v>0.42126530000000001</v>
      </c>
    </row>
    <row r="11" spans="1:33" x14ac:dyDescent="0.25">
      <c r="A11" s="44" t="s">
        <v>217</v>
      </c>
      <c r="B11" s="49">
        <v>-3.8213160000000003E-2</v>
      </c>
    </row>
    <row r="12" spans="1:33" x14ac:dyDescent="0.25">
      <c r="A12" s="44" t="s">
        <v>229</v>
      </c>
      <c r="B12" s="49">
        <v>2.3684219999999999E-2</v>
      </c>
    </row>
    <row r="13" spans="1:33" x14ac:dyDescent="0.25">
      <c r="A13" s="44" t="s">
        <v>223</v>
      </c>
      <c r="B13" s="49">
        <v>0.1723336</v>
      </c>
    </row>
    <row r="14" spans="1:33" x14ac:dyDescent="0.25">
      <c r="A14" s="44" t="s">
        <v>211</v>
      </c>
      <c r="B14" s="49">
        <v>5.4134679999999998E-2</v>
      </c>
    </row>
    <row r="15" spans="1:33" x14ac:dyDescent="0.25">
      <c r="A15" s="44" t="s">
        <v>231</v>
      </c>
      <c r="B15" s="49">
        <v>0.18856809999999999</v>
      </c>
    </row>
    <row r="16" spans="1:33" s="23" customFormat="1" x14ac:dyDescent="0.25">
      <c r="A16" s="44" t="s">
        <v>219</v>
      </c>
      <c r="B16" s="49">
        <v>0.2102019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s="23" customFormat="1" x14ac:dyDescent="0.25">
      <c r="A17" s="39" t="s">
        <v>1</v>
      </c>
      <c r="B17" s="35" t="s">
        <v>71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s="23" customFormat="1" x14ac:dyDescent="0.25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s="23" customFormat="1" x14ac:dyDescent="0.25">
      <c r="A19" s="39" t="s">
        <v>129</v>
      </c>
      <c r="B19" s="39" t="s">
        <v>113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s="23" customFormat="1" ht="13" x14ac:dyDescent="0.3">
      <c r="A20" s="26" t="s">
        <v>22</v>
      </c>
      <c r="B20" s="34">
        <v>0.4184985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s="23" customFormat="1" x14ac:dyDescent="0.25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s="28" customFormat="1" ht="13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40" spans="2:14" x14ac:dyDescent="0.25">
      <c r="B40" s="27" t="s">
        <v>119</v>
      </c>
      <c r="C40" s="27" t="s">
        <v>116</v>
      </c>
      <c r="N40" s="27" t="s">
        <v>192</v>
      </c>
    </row>
    <row r="41" spans="2:14" x14ac:dyDescent="0.25">
      <c r="C41" s="27" t="s">
        <v>117</v>
      </c>
    </row>
    <row r="42" spans="2:14" x14ac:dyDescent="0.25">
      <c r="C42" s="27" t="s">
        <v>118</v>
      </c>
    </row>
    <row r="57" spans="1:1" x14ac:dyDescent="0.25">
      <c r="A57" s="25"/>
    </row>
  </sheetData>
  <hyperlinks>
    <hyperlink ref="C35" r:id="rId3" display="OECD website on Consumer Price Index" xr:uid="{DACF544E-9485-4F1C-A6CD-95D8ED6CC51A}"/>
    <hyperlink ref="C36" r:id="rId4" display="OECD database on Consumer Price Indices" xr:uid="{9D14EDFF-82E4-4DF4-AB25-3A801EA7874F}"/>
    <hyperlink ref="C40" r:id="rId5" xr:uid="{E215926D-8044-4A05-934F-F3AB9DCD8488}"/>
    <hyperlink ref="C42" r:id="rId6" xr:uid="{4D356E65-C254-49A5-B0C0-278247D13330}"/>
    <hyperlink ref="C41" r:id="rId7" xr:uid="{0A60DB35-D27B-442C-998D-592CAC8569E5}"/>
  </hyperlinks>
  <pageMargins left="0.7" right="0.7" top="0.75" bottom="0.75" header="0.3" footer="0.3"/>
  <pageSetup paperSize="9" orientation="portrait" r:id="rId8"/>
  <drawing r:id="rId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052DF-EF2A-4225-A197-68FEB8EBE462}">
  <dimension ref="A1:AG57"/>
  <sheetViews>
    <sheetView zoomScale="85" zoomScaleNormal="85" workbookViewId="0">
      <selection activeCell="B1" sqref="B1"/>
    </sheetView>
  </sheetViews>
  <sheetFormatPr defaultColWidth="9.1796875" defaultRowHeight="12.5" x14ac:dyDescent="0.25"/>
  <cols>
    <col min="1" max="1" width="68.453125" style="27" bestFit="1" customWidth="1"/>
    <col min="2" max="2" width="17.81640625" style="27" bestFit="1" customWidth="1"/>
    <col min="3" max="3" width="11.26953125" style="27" bestFit="1" customWidth="1"/>
    <col min="4" max="5" width="11.81640625" style="27" bestFit="1" customWidth="1"/>
    <col min="6" max="6" width="11.26953125" style="27" bestFit="1" customWidth="1"/>
    <col min="7" max="7" width="7.453125" style="27" bestFit="1" customWidth="1"/>
    <col min="8" max="8" width="12.26953125" style="27" bestFit="1" customWidth="1"/>
    <col min="9" max="9" width="11.26953125" style="27" bestFit="1" customWidth="1"/>
    <col min="10" max="10" width="11.81640625" style="27" bestFit="1" customWidth="1"/>
    <col min="11" max="11" width="10.81640625" style="27" bestFit="1" customWidth="1"/>
    <col min="12" max="13" width="12.26953125" style="27" bestFit="1" customWidth="1"/>
    <col min="14" max="16" width="11.81640625" style="27" bestFit="1" customWidth="1"/>
    <col min="17" max="17" width="12.81640625" style="27" bestFit="1" customWidth="1"/>
    <col min="18" max="18" width="9.1796875" style="27" bestFit="1" customWidth="1"/>
    <col min="19" max="19" width="12.26953125" style="27" bestFit="1" customWidth="1"/>
    <col min="20" max="20" width="11.81640625" style="27" bestFit="1" customWidth="1"/>
    <col min="21" max="21" width="11.54296875" style="27" bestFit="1" customWidth="1"/>
    <col min="22" max="22" width="11.26953125" style="27" bestFit="1" customWidth="1"/>
    <col min="23" max="23" width="12.81640625" style="27" bestFit="1" customWidth="1"/>
    <col min="24" max="24" width="15.1796875" style="27" bestFit="1" customWidth="1"/>
    <col min="25" max="25" width="12.26953125" style="27" bestFit="1" customWidth="1"/>
    <col min="26" max="26" width="11.81640625" style="27" bestFit="1" customWidth="1"/>
    <col min="27" max="27" width="8.1796875" style="27" bestFit="1" customWidth="1"/>
    <col min="28" max="28" width="12.26953125" style="27" bestFit="1" customWidth="1"/>
    <col min="29" max="29" width="15.1796875" style="27" bestFit="1" customWidth="1"/>
    <col min="30" max="30" width="6.81640625" style="27" bestFit="1" customWidth="1"/>
    <col min="31" max="31" width="12.81640625" style="27" bestFit="1" customWidth="1"/>
    <col min="32" max="32" width="9.1796875" style="27"/>
    <col min="33" max="33" width="11.26953125" style="27" bestFit="1" customWidth="1"/>
    <col min="34" max="16384" width="9.1796875" style="27"/>
  </cols>
  <sheetData>
    <row r="1" spans="1:33" ht="20" x14ac:dyDescent="0.4">
      <c r="A1" s="38" t="s">
        <v>1</v>
      </c>
      <c r="B1" s="45" t="s">
        <v>131</v>
      </c>
      <c r="M1" s="27" t="str">
        <f>AUT!M1</f>
        <v>Paris, 8 April 2024</v>
      </c>
    </row>
    <row r="2" spans="1:33" x14ac:dyDescent="0.25">
      <c r="M2" s="27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27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-0.247</v>
      </c>
    </row>
    <row r="6" spans="1:33" x14ac:dyDescent="0.25">
      <c r="A6" s="44" t="s">
        <v>215</v>
      </c>
      <c r="B6" s="49">
        <v>0.46700000000000003</v>
      </c>
    </row>
    <row r="7" spans="1:33" x14ac:dyDescent="0.25">
      <c r="A7" s="44" t="s">
        <v>227</v>
      </c>
      <c r="B7" s="49">
        <v>-4.0000000000000001E-3</v>
      </c>
    </row>
    <row r="8" spans="1:33" x14ac:dyDescent="0.25">
      <c r="A8" s="44" t="s">
        <v>213</v>
      </c>
      <c r="B8" s="49">
        <v>-1.9470000000000001</v>
      </c>
    </row>
    <row r="9" spans="1:33" x14ac:dyDescent="0.25">
      <c r="A9" s="44" t="s">
        <v>209</v>
      </c>
      <c r="B9" s="49">
        <v>-5.0000000000000001E-3</v>
      </c>
    </row>
    <row r="10" spans="1:33" x14ac:dyDescent="0.25">
      <c r="A10" s="44" t="s">
        <v>225</v>
      </c>
      <c r="B10" s="49">
        <v>0.76</v>
      </c>
    </row>
    <row r="11" spans="1:33" x14ac:dyDescent="0.25">
      <c r="A11" s="44" t="s">
        <v>217</v>
      </c>
      <c r="B11" s="49">
        <v>0.42799999999999999</v>
      </c>
    </row>
    <row r="12" spans="1:33" x14ac:dyDescent="0.25">
      <c r="A12" s="44" t="s">
        <v>229</v>
      </c>
      <c r="B12" s="49">
        <v>6.5000000000000002E-2</v>
      </c>
    </row>
    <row r="13" spans="1:33" x14ac:dyDescent="0.25">
      <c r="A13" s="44" t="s">
        <v>223</v>
      </c>
      <c r="B13" s="49">
        <v>0.14899999999999999</v>
      </c>
    </row>
    <row r="14" spans="1:33" x14ac:dyDescent="0.25">
      <c r="A14" s="44" t="s">
        <v>211</v>
      </c>
      <c r="B14" s="49">
        <v>9.6000000000000002E-2</v>
      </c>
    </row>
    <row r="15" spans="1:33" x14ac:dyDescent="0.25">
      <c r="A15" s="44" t="s">
        <v>231</v>
      </c>
      <c r="B15" s="49">
        <v>0.59</v>
      </c>
    </row>
    <row r="16" spans="1:33" s="23" customFormat="1" x14ac:dyDescent="0.25">
      <c r="A16" s="44" t="s">
        <v>219</v>
      </c>
      <c r="B16" s="49">
        <v>0.38700000000000001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s="23" customFormat="1" x14ac:dyDescent="0.25">
      <c r="A17" s="39" t="s">
        <v>1</v>
      </c>
      <c r="B17" s="35" t="s">
        <v>131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s="23" customFormat="1" x14ac:dyDescent="0.25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s="23" customFormat="1" x14ac:dyDescent="0.25">
      <c r="A19" s="39" t="s">
        <v>129</v>
      </c>
      <c r="B19" s="39" t="s">
        <v>113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s="23" customFormat="1" ht="13" x14ac:dyDescent="0.3">
      <c r="A20" s="26" t="s">
        <v>22</v>
      </c>
      <c r="B20" s="34">
        <v>0.7385159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s="23" customFormat="1" x14ac:dyDescent="0.25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s="28" customFormat="1" ht="13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40" spans="2:14" x14ac:dyDescent="0.25">
      <c r="B40" s="27" t="s">
        <v>119</v>
      </c>
      <c r="C40" s="27" t="s">
        <v>116</v>
      </c>
      <c r="N40" s="27" t="s">
        <v>193</v>
      </c>
    </row>
    <row r="41" spans="2:14" x14ac:dyDescent="0.25">
      <c r="C41" s="27" t="s">
        <v>117</v>
      </c>
    </row>
    <row r="42" spans="2:14" x14ac:dyDescent="0.25">
      <c r="C42" s="27" t="s">
        <v>118</v>
      </c>
    </row>
    <row r="57" spans="1:1" x14ac:dyDescent="0.25">
      <c r="A57" s="25"/>
    </row>
  </sheetData>
  <hyperlinks>
    <hyperlink ref="C35" r:id="rId3" display="OECD website on Consumer Price Index" xr:uid="{CD6FBC95-12D1-4E2D-A4B2-1E98203DD12A}"/>
    <hyperlink ref="C36" r:id="rId4" display="OECD database on Consumer Price Indices" xr:uid="{C2A207EA-922F-4B8B-81FA-D8E4F7196446}"/>
    <hyperlink ref="C40" r:id="rId5" xr:uid="{51ED8048-5772-4A4A-81A2-0758B63DF6F1}"/>
    <hyperlink ref="C42" r:id="rId6" xr:uid="{21AD6730-D387-4195-A309-18D801236B56}"/>
    <hyperlink ref="C41" r:id="rId7" xr:uid="{D832A52C-324C-4F9F-83DC-CA15B481B4B2}"/>
  </hyperlinks>
  <pageMargins left="0.7" right="0.7" top="0.75" bottom="0.75" header="0.3" footer="0.3"/>
  <pageSetup paperSize="9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1C2EF-5F6F-4191-B227-07D23928A3B5}">
  <dimension ref="A1:AG57"/>
  <sheetViews>
    <sheetView zoomScale="80" zoomScaleNormal="80" workbookViewId="0">
      <selection activeCell="B1" sqref="B1"/>
    </sheetView>
  </sheetViews>
  <sheetFormatPr defaultColWidth="9.1796875" defaultRowHeight="12.5" x14ac:dyDescent="0.25"/>
  <cols>
    <col min="1" max="1" width="71" style="21" bestFit="1" customWidth="1"/>
    <col min="2" max="2" width="18.81640625" style="21" bestFit="1" customWidth="1"/>
    <col min="3" max="3" width="11.26953125" style="21" bestFit="1" customWidth="1"/>
    <col min="4" max="5" width="11.81640625" style="21" bestFit="1" customWidth="1"/>
    <col min="6" max="6" width="11.26953125" style="21" bestFit="1" customWidth="1"/>
    <col min="7" max="7" width="7.453125" style="21" bestFit="1" customWidth="1"/>
    <col min="8" max="8" width="12.26953125" style="21" bestFit="1" customWidth="1"/>
    <col min="9" max="9" width="11.26953125" style="21" bestFit="1" customWidth="1"/>
    <col min="10" max="10" width="11.81640625" style="21" bestFit="1" customWidth="1"/>
    <col min="11" max="11" width="10.81640625" style="21" bestFit="1" customWidth="1"/>
    <col min="12" max="13" width="12.26953125" style="21" bestFit="1" customWidth="1"/>
    <col min="14" max="16" width="11.81640625" style="21" bestFit="1" customWidth="1"/>
    <col min="17" max="17" width="12.81640625" style="21" bestFit="1" customWidth="1"/>
    <col min="18" max="18" width="9.1796875" style="21" bestFit="1" customWidth="1"/>
    <col min="19" max="19" width="12.26953125" style="21" bestFit="1" customWidth="1"/>
    <col min="20" max="20" width="11.81640625" style="21" bestFit="1" customWidth="1"/>
    <col min="21" max="21" width="11.54296875" style="21" bestFit="1" customWidth="1"/>
    <col min="22" max="22" width="11.26953125" style="21" bestFit="1" customWidth="1"/>
    <col min="23" max="23" width="12.81640625" style="21" bestFit="1" customWidth="1"/>
    <col min="24" max="24" width="15.1796875" style="21" bestFit="1" customWidth="1"/>
    <col min="25" max="25" width="12.26953125" style="21" bestFit="1" customWidth="1"/>
    <col min="26" max="26" width="11.81640625" style="21" bestFit="1" customWidth="1"/>
    <col min="27" max="27" width="8.1796875" style="21" bestFit="1" customWidth="1"/>
    <col min="28" max="28" width="12.26953125" style="21" bestFit="1" customWidth="1"/>
    <col min="29" max="29" width="15.1796875" style="21" bestFit="1" customWidth="1"/>
    <col min="30" max="30" width="6.81640625" style="21" bestFit="1" customWidth="1"/>
    <col min="31" max="31" width="12.81640625" style="21" bestFit="1" customWidth="1"/>
    <col min="32" max="32" width="9.1796875" style="21"/>
    <col min="33" max="33" width="11.26953125" style="21" bestFit="1" customWidth="1"/>
    <col min="34" max="16384" width="9.1796875" style="21"/>
  </cols>
  <sheetData>
    <row r="1" spans="1:33" ht="20" x14ac:dyDescent="0.4">
      <c r="A1" s="38" t="s">
        <v>1</v>
      </c>
      <c r="B1" s="45" t="s">
        <v>95</v>
      </c>
      <c r="M1" s="21" t="str">
        <f>AUT!M1</f>
        <v>Paris, 8 April 2024</v>
      </c>
    </row>
    <row r="2" spans="1:33" x14ac:dyDescent="0.25">
      <c r="M2" s="27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27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0.90443340000000005</v>
      </c>
    </row>
    <row r="6" spans="1:33" x14ac:dyDescent="0.25">
      <c r="A6" s="44" t="s">
        <v>215</v>
      </c>
      <c r="B6" s="49">
        <v>0.14622979999999999</v>
      </c>
    </row>
    <row r="7" spans="1:33" x14ac:dyDescent="0.25">
      <c r="A7" s="44" t="s">
        <v>227</v>
      </c>
      <c r="B7" s="49">
        <v>0.22144510000000001</v>
      </c>
    </row>
    <row r="8" spans="1:33" x14ac:dyDescent="0.25">
      <c r="A8" s="44" t="s">
        <v>213</v>
      </c>
      <c r="B8" s="49">
        <v>-0.10938050000000001</v>
      </c>
    </row>
    <row r="9" spans="1:33" x14ac:dyDescent="0.25">
      <c r="A9" s="44" t="s">
        <v>209</v>
      </c>
      <c r="B9" s="49">
        <v>0.20338120000000001</v>
      </c>
    </row>
    <row r="10" spans="1:33" x14ac:dyDescent="0.25">
      <c r="A10" s="44" t="s">
        <v>225</v>
      </c>
      <c r="B10" s="49">
        <v>5.9121880000000002E-2</v>
      </c>
    </row>
    <row r="11" spans="1:33" x14ac:dyDescent="0.25">
      <c r="A11" s="44" t="s">
        <v>217</v>
      </c>
      <c r="B11" s="49">
        <v>0.45377499999999998</v>
      </c>
    </row>
    <row r="12" spans="1:33" x14ac:dyDescent="0.25">
      <c r="A12" s="44" t="s">
        <v>229</v>
      </c>
      <c r="B12" s="49">
        <v>3.170162E-2</v>
      </c>
    </row>
    <row r="13" spans="1:33" x14ac:dyDescent="0.25">
      <c r="A13" s="44" t="s">
        <v>223</v>
      </c>
      <c r="B13" s="49">
        <v>0.45294109999999999</v>
      </c>
    </row>
    <row r="14" spans="1:33" x14ac:dyDescent="0.25">
      <c r="A14" s="44" t="s">
        <v>211</v>
      </c>
      <c r="B14" s="49">
        <v>6.4908900000000005E-2</v>
      </c>
    </row>
    <row r="15" spans="1:33" x14ac:dyDescent="0.25">
      <c r="A15" s="44" t="s">
        <v>231</v>
      </c>
      <c r="B15" s="49">
        <v>0.44990019999999997</v>
      </c>
    </row>
    <row r="16" spans="1:33" s="23" customFormat="1" x14ac:dyDescent="0.25">
      <c r="A16" s="44" t="s">
        <v>219</v>
      </c>
      <c r="B16" s="49">
        <v>0.32294669999999998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s="23" customFormat="1" x14ac:dyDescent="0.25">
      <c r="A17" s="39" t="s">
        <v>1</v>
      </c>
      <c r="B17" s="35" t="s">
        <v>95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s="23" customFormat="1" x14ac:dyDescent="0.25"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s="23" customFormat="1" x14ac:dyDescent="0.25">
      <c r="A19" s="39" t="s">
        <v>129</v>
      </c>
      <c r="B19" s="39" t="s">
        <v>113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s="23" customFormat="1" ht="13" x14ac:dyDescent="0.3">
      <c r="A20" s="26" t="s">
        <v>22</v>
      </c>
      <c r="B20" s="34">
        <v>3.1981090000000001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s="23" customFormat="1" x14ac:dyDescent="0.25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s="22" customFormat="1" ht="13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40" spans="2:14" x14ac:dyDescent="0.25">
      <c r="B40" s="21" t="s">
        <v>119</v>
      </c>
      <c r="C40" s="21" t="s">
        <v>116</v>
      </c>
      <c r="N40" s="24" t="s">
        <v>176</v>
      </c>
    </row>
    <row r="41" spans="2:14" x14ac:dyDescent="0.25">
      <c r="C41" s="21" t="s">
        <v>117</v>
      </c>
    </row>
    <row r="42" spans="2:14" x14ac:dyDescent="0.25">
      <c r="C42" s="21" t="s">
        <v>118</v>
      </c>
    </row>
    <row r="57" spans="1:1" x14ac:dyDescent="0.25">
      <c r="A57" s="25"/>
    </row>
  </sheetData>
  <hyperlinks>
    <hyperlink ref="C35" r:id="rId3" display="OECD website on Consumer Price Index" xr:uid="{027CD43D-A6AA-487C-B297-6195AC6FA2BB}"/>
    <hyperlink ref="C36" r:id="rId4" display="OECD database on Consumer Price Indices" xr:uid="{C2EA3FD7-93D0-46E6-893C-E3A4B73C18C3}"/>
    <hyperlink ref="C40" r:id="rId5" xr:uid="{5A01AA04-DBF3-452E-B670-337493B52894}"/>
    <hyperlink ref="C42" r:id="rId6" xr:uid="{079B94CE-7109-4079-982A-5C2DF32DF204}"/>
    <hyperlink ref="C41" r:id="rId7" xr:uid="{C69CCC81-EFA7-4234-B55A-2922E1E5C66E}"/>
  </hyperlinks>
  <pageMargins left="0.7" right="0.7" top="0.75" bottom="0.75" header="0.3" footer="0.3"/>
  <pageSetup paperSize="9" orientation="portrait" r:id="rId8"/>
  <drawing r:id="rId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75CC2-61BD-470C-B18E-EC829A4494E1}">
  <dimension ref="A1:AG57"/>
  <sheetViews>
    <sheetView zoomScale="85" zoomScaleNormal="85" workbookViewId="0">
      <selection activeCell="B1" sqref="B1"/>
    </sheetView>
  </sheetViews>
  <sheetFormatPr defaultColWidth="9.1796875" defaultRowHeight="12.5" x14ac:dyDescent="0.25"/>
  <cols>
    <col min="1" max="1" width="68.453125" style="27" bestFit="1" customWidth="1"/>
    <col min="2" max="2" width="17.81640625" style="27" bestFit="1" customWidth="1"/>
    <col min="3" max="3" width="11.26953125" style="27" bestFit="1" customWidth="1"/>
    <col min="4" max="5" width="11.81640625" style="27" bestFit="1" customWidth="1"/>
    <col min="6" max="6" width="11.26953125" style="27" bestFit="1" customWidth="1"/>
    <col min="7" max="7" width="7.453125" style="27" bestFit="1" customWidth="1"/>
    <col min="8" max="8" width="12.26953125" style="27" bestFit="1" customWidth="1"/>
    <col min="9" max="9" width="11.26953125" style="27" bestFit="1" customWidth="1"/>
    <col min="10" max="10" width="11.81640625" style="27" bestFit="1" customWidth="1"/>
    <col min="11" max="11" width="10.81640625" style="27" bestFit="1" customWidth="1"/>
    <col min="12" max="13" width="12.26953125" style="27" bestFit="1" customWidth="1"/>
    <col min="14" max="16" width="11.81640625" style="27" bestFit="1" customWidth="1"/>
    <col min="17" max="17" width="12.81640625" style="27" bestFit="1" customWidth="1"/>
    <col min="18" max="18" width="9.1796875" style="27" bestFit="1" customWidth="1"/>
    <col min="19" max="19" width="12.26953125" style="27" bestFit="1" customWidth="1"/>
    <col min="20" max="20" width="11.81640625" style="27" bestFit="1" customWidth="1"/>
    <col min="21" max="21" width="11.54296875" style="27" bestFit="1" customWidth="1"/>
    <col min="22" max="22" width="11.26953125" style="27" bestFit="1" customWidth="1"/>
    <col min="23" max="23" width="12.81640625" style="27" bestFit="1" customWidth="1"/>
    <col min="24" max="24" width="15.1796875" style="27" bestFit="1" customWidth="1"/>
    <col min="25" max="25" width="12.26953125" style="27" bestFit="1" customWidth="1"/>
    <col min="26" max="26" width="11.81640625" style="27" bestFit="1" customWidth="1"/>
    <col min="27" max="27" width="8.1796875" style="27" bestFit="1" customWidth="1"/>
    <col min="28" max="28" width="12.26953125" style="27" bestFit="1" customWidth="1"/>
    <col min="29" max="29" width="15.1796875" style="27" bestFit="1" customWidth="1"/>
    <col min="30" max="30" width="6.81640625" style="27" bestFit="1" customWidth="1"/>
    <col min="31" max="31" width="12.81640625" style="27" bestFit="1" customWidth="1"/>
    <col min="32" max="32" width="9.1796875" style="27"/>
    <col min="33" max="33" width="11.26953125" style="27" bestFit="1" customWidth="1"/>
    <col min="34" max="16384" width="9.1796875" style="27"/>
  </cols>
  <sheetData>
    <row r="1" spans="1:33" ht="20" x14ac:dyDescent="0.4">
      <c r="A1" s="38" t="s">
        <v>1</v>
      </c>
      <c r="B1" s="45" t="s">
        <v>83</v>
      </c>
      <c r="M1" s="27" t="str">
        <f>AUT!M1</f>
        <v>Paris, 8 April 2024</v>
      </c>
    </row>
    <row r="2" spans="1:33" x14ac:dyDescent="0.25">
      <c r="M2" s="27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27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0.56286290000000005</v>
      </c>
    </row>
    <row r="6" spans="1:33" x14ac:dyDescent="0.25">
      <c r="A6" s="44" t="s">
        <v>215</v>
      </c>
      <c r="B6" s="49">
        <v>0.18195990000000001</v>
      </c>
    </row>
    <row r="7" spans="1:33" x14ac:dyDescent="0.25">
      <c r="A7" s="44" t="s">
        <v>227</v>
      </c>
      <c r="B7" s="49">
        <v>0.1458835</v>
      </c>
    </row>
    <row r="8" spans="1:33" x14ac:dyDescent="0.25">
      <c r="A8" s="44" t="s">
        <v>213</v>
      </c>
      <c r="B8" s="49">
        <v>0.33907229999999999</v>
      </c>
    </row>
    <row r="9" spans="1:33" x14ac:dyDescent="0.25">
      <c r="A9" s="44" t="s">
        <v>209</v>
      </c>
      <c r="B9" s="49">
        <v>0.18540309999999999</v>
      </c>
    </row>
    <row r="10" spans="1:33" x14ac:dyDescent="0.25">
      <c r="A10" s="44" t="s">
        <v>225</v>
      </c>
      <c r="B10" s="49">
        <v>6.3511609999999996E-2</v>
      </c>
    </row>
    <row r="11" spans="1:33" x14ac:dyDescent="0.25">
      <c r="A11" s="44" t="s">
        <v>217</v>
      </c>
      <c r="B11" s="49">
        <v>0.20677870000000001</v>
      </c>
    </row>
    <row r="12" spans="1:33" x14ac:dyDescent="0.25">
      <c r="A12" s="44" t="s">
        <v>229</v>
      </c>
      <c r="B12" s="49">
        <v>1.5364330000000001E-2</v>
      </c>
    </row>
    <row r="13" spans="1:33" x14ac:dyDescent="0.25">
      <c r="A13" s="44" t="s">
        <v>223</v>
      </c>
      <c r="B13" s="49">
        <v>0.33491070000000001</v>
      </c>
    </row>
    <row r="14" spans="1:33" x14ac:dyDescent="0.25">
      <c r="A14" s="44" t="s">
        <v>211</v>
      </c>
      <c r="B14" s="49">
        <v>2.1559430000000001E-2</v>
      </c>
    </row>
    <row r="15" spans="1:33" x14ac:dyDescent="0.25">
      <c r="A15" s="44" t="s">
        <v>231</v>
      </c>
      <c r="B15" s="49">
        <v>0.37380380000000002</v>
      </c>
    </row>
    <row r="16" spans="1:33" s="23" customFormat="1" x14ac:dyDescent="0.25">
      <c r="A16" s="44" t="s">
        <v>219</v>
      </c>
      <c r="B16" s="49">
        <v>0.76027400000000001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s="23" customFormat="1" x14ac:dyDescent="0.25">
      <c r="A17" s="39" t="s">
        <v>1</v>
      </c>
      <c r="B17" s="35" t="s">
        <v>83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s="23" customFormat="1" x14ac:dyDescent="0.25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s="23" customFormat="1" x14ac:dyDescent="0.25">
      <c r="A19" s="39" t="s">
        <v>129</v>
      </c>
      <c r="B19" s="39" t="s">
        <v>113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s="23" customFormat="1" ht="13" x14ac:dyDescent="0.3">
      <c r="A20" s="26" t="s">
        <v>22</v>
      </c>
      <c r="B20" s="34">
        <v>3.1972330000000002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s="23" customFormat="1" x14ac:dyDescent="0.25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s="28" customFormat="1" ht="13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40" spans="2:14" x14ac:dyDescent="0.25">
      <c r="B40" s="27" t="s">
        <v>119</v>
      </c>
      <c r="C40" s="27" t="s">
        <v>116</v>
      </c>
      <c r="N40" s="27" t="s">
        <v>194</v>
      </c>
    </row>
    <row r="41" spans="2:14" x14ac:dyDescent="0.25">
      <c r="C41" s="27" t="s">
        <v>117</v>
      </c>
    </row>
    <row r="42" spans="2:14" x14ac:dyDescent="0.25">
      <c r="C42" s="27" t="s">
        <v>118</v>
      </c>
    </row>
    <row r="57" spans="1:1" x14ac:dyDescent="0.25">
      <c r="A57" s="25"/>
    </row>
  </sheetData>
  <hyperlinks>
    <hyperlink ref="C35" r:id="rId3" display="OECD website on Consumer Price Index" xr:uid="{9885E176-836E-4761-A660-C9BACD892E71}"/>
    <hyperlink ref="C36" r:id="rId4" display="OECD database on Consumer Price Indices" xr:uid="{501C2409-4D24-4C2D-8A34-C10857902CA0}"/>
    <hyperlink ref="C40" r:id="rId5" xr:uid="{98A7D8A2-1104-419B-B1C1-D6A486C6BB98}"/>
    <hyperlink ref="C42" r:id="rId6" xr:uid="{890D8653-2C0A-44B4-B834-B13245AFD6C1}"/>
    <hyperlink ref="C41" r:id="rId7" xr:uid="{AAC00EA5-D0DB-4CDE-969B-0CD6E96048C9}"/>
  </hyperlinks>
  <pageMargins left="0.7" right="0.7" top="0.75" bottom="0.75" header="0.3" footer="0.3"/>
  <pageSetup paperSize="9" orientation="portrait" r:id="rId8"/>
  <drawing r:id="rId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9BA84-A08C-419F-8A78-375FEC7F0710}">
  <dimension ref="A1:AG57"/>
  <sheetViews>
    <sheetView zoomScale="85" zoomScaleNormal="85" workbookViewId="0">
      <selection activeCell="B1" sqref="B1"/>
    </sheetView>
  </sheetViews>
  <sheetFormatPr defaultColWidth="9.1796875" defaultRowHeight="12.5" x14ac:dyDescent="0.25"/>
  <cols>
    <col min="1" max="1" width="68.453125" style="27" bestFit="1" customWidth="1"/>
    <col min="2" max="2" width="17.81640625" style="27" bestFit="1" customWidth="1"/>
    <col min="3" max="3" width="11.26953125" style="27" bestFit="1" customWidth="1"/>
    <col min="4" max="5" width="11.81640625" style="27" bestFit="1" customWidth="1"/>
    <col min="6" max="6" width="11.26953125" style="27" bestFit="1" customWidth="1"/>
    <col min="7" max="7" width="7.453125" style="27" bestFit="1" customWidth="1"/>
    <col min="8" max="8" width="12.26953125" style="27" bestFit="1" customWidth="1"/>
    <col min="9" max="9" width="11.26953125" style="27" bestFit="1" customWidth="1"/>
    <col min="10" max="10" width="11.81640625" style="27" bestFit="1" customWidth="1"/>
    <col min="11" max="11" width="10.81640625" style="27" bestFit="1" customWidth="1"/>
    <col min="12" max="13" width="12.26953125" style="27" bestFit="1" customWidth="1"/>
    <col min="14" max="16" width="11.81640625" style="27" bestFit="1" customWidth="1"/>
    <col min="17" max="17" width="12.81640625" style="27" bestFit="1" customWidth="1"/>
    <col min="18" max="18" width="9.1796875" style="27" bestFit="1" customWidth="1"/>
    <col min="19" max="19" width="12.26953125" style="27" bestFit="1" customWidth="1"/>
    <col min="20" max="20" width="11.81640625" style="27" bestFit="1" customWidth="1"/>
    <col min="21" max="21" width="11.54296875" style="27" bestFit="1" customWidth="1"/>
    <col min="22" max="22" width="11.26953125" style="27" bestFit="1" customWidth="1"/>
    <col min="23" max="23" width="12.81640625" style="27" bestFit="1" customWidth="1"/>
    <col min="24" max="24" width="15.1796875" style="27" bestFit="1" customWidth="1"/>
    <col min="25" max="25" width="12.26953125" style="27" bestFit="1" customWidth="1"/>
    <col min="26" max="26" width="11.81640625" style="27" bestFit="1" customWidth="1"/>
    <col min="27" max="27" width="8.1796875" style="27" bestFit="1" customWidth="1"/>
    <col min="28" max="28" width="12.26953125" style="27" bestFit="1" customWidth="1"/>
    <col min="29" max="29" width="15.1796875" style="27" bestFit="1" customWidth="1"/>
    <col min="30" max="30" width="6.81640625" style="27" bestFit="1" customWidth="1"/>
    <col min="31" max="31" width="12.81640625" style="27" bestFit="1" customWidth="1"/>
    <col min="32" max="32" width="9.1796875" style="27"/>
    <col min="33" max="33" width="11.26953125" style="27" bestFit="1" customWidth="1"/>
    <col min="34" max="16384" width="9.1796875" style="27"/>
  </cols>
  <sheetData>
    <row r="1" spans="1:33" ht="20" x14ac:dyDescent="0.4">
      <c r="A1" s="38" t="s">
        <v>1</v>
      </c>
      <c r="B1" s="45" t="s">
        <v>59</v>
      </c>
      <c r="M1" s="27" t="str">
        <f>AUT!M1</f>
        <v>Paris, 8 April 2024</v>
      </c>
    </row>
    <row r="2" spans="1:33" x14ac:dyDescent="0.25">
      <c r="M2" s="27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27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1.47279</v>
      </c>
    </row>
    <row r="6" spans="1:33" x14ac:dyDescent="0.25">
      <c r="A6" s="44" t="s">
        <v>215</v>
      </c>
      <c r="B6" s="49">
        <v>0.145234</v>
      </c>
    </row>
    <row r="7" spans="1:33" x14ac:dyDescent="0.25">
      <c r="A7" s="44" t="s">
        <v>227</v>
      </c>
      <c r="B7" s="49">
        <v>0.1451692</v>
      </c>
    </row>
    <row r="8" spans="1:33" x14ac:dyDescent="0.25">
      <c r="A8" s="44" t="s">
        <v>213</v>
      </c>
      <c r="B8" s="49">
        <v>0.53548150000000005</v>
      </c>
    </row>
    <row r="9" spans="1:33" x14ac:dyDescent="0.25">
      <c r="A9" s="44" t="s">
        <v>209</v>
      </c>
      <c r="B9" s="49">
        <v>0.1043645</v>
      </c>
    </row>
    <row r="10" spans="1:33" x14ac:dyDescent="0.25">
      <c r="A10" s="44" t="s">
        <v>225</v>
      </c>
      <c r="B10" s="49">
        <v>0.16510430000000001</v>
      </c>
    </row>
    <row r="11" spans="1:33" x14ac:dyDescent="0.25">
      <c r="A11" s="44" t="s">
        <v>217</v>
      </c>
      <c r="B11" s="49">
        <v>0.52250989999999997</v>
      </c>
    </row>
    <row r="12" spans="1:33" x14ac:dyDescent="0.25">
      <c r="A12" s="44" t="s">
        <v>229</v>
      </c>
      <c r="B12" s="49">
        <v>-3.5103910000000002E-2</v>
      </c>
    </row>
    <row r="13" spans="1:33" x14ac:dyDescent="0.25">
      <c r="A13" s="44" t="s">
        <v>223</v>
      </c>
      <c r="B13" s="49">
        <v>0.1169497</v>
      </c>
    </row>
    <row r="14" spans="1:33" x14ac:dyDescent="0.25">
      <c r="A14" s="44" t="s">
        <v>211</v>
      </c>
      <c r="B14" s="49">
        <v>0.21141840000000001</v>
      </c>
    </row>
    <row r="15" spans="1:33" x14ac:dyDescent="0.25">
      <c r="A15" s="44" t="s">
        <v>231</v>
      </c>
      <c r="B15" s="49">
        <v>0.70225610000000005</v>
      </c>
    </row>
    <row r="16" spans="1:33" s="23" customFormat="1" x14ac:dyDescent="0.25">
      <c r="A16" s="44" t="s">
        <v>219</v>
      </c>
      <c r="B16" s="49">
        <v>0.31427139999999998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s="23" customFormat="1" x14ac:dyDescent="0.25">
      <c r="A17" s="39" t="s">
        <v>1</v>
      </c>
      <c r="B17" s="35" t="s">
        <v>59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s="23" customFormat="1" x14ac:dyDescent="0.25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s="23" customFormat="1" x14ac:dyDescent="0.25">
      <c r="A19" s="39" t="s">
        <v>129</v>
      </c>
      <c r="B19" s="39" t="s">
        <v>113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s="23" customFormat="1" ht="13" x14ac:dyDescent="0.3">
      <c r="A20" s="26" t="s">
        <v>22</v>
      </c>
      <c r="B20" s="34">
        <v>4.4007620000000003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s="23" customFormat="1" x14ac:dyDescent="0.25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s="28" customFormat="1" ht="13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40" spans="2:14" x14ac:dyDescent="0.25">
      <c r="B40" s="27" t="s">
        <v>119</v>
      </c>
      <c r="C40" s="27" t="s">
        <v>116</v>
      </c>
      <c r="N40" s="33" t="s">
        <v>195</v>
      </c>
    </row>
    <row r="41" spans="2:14" x14ac:dyDescent="0.25">
      <c r="C41" s="27" t="s">
        <v>117</v>
      </c>
    </row>
    <row r="42" spans="2:14" x14ac:dyDescent="0.25">
      <c r="C42" s="27" t="s">
        <v>118</v>
      </c>
    </row>
    <row r="57" spans="1:1" x14ac:dyDescent="0.25">
      <c r="A57" s="25"/>
    </row>
  </sheetData>
  <hyperlinks>
    <hyperlink ref="C35" r:id="rId3" display="OECD website on Consumer Price Index" xr:uid="{ED78AEC5-CEAC-40C1-B861-54A4F25A7A51}"/>
    <hyperlink ref="C36" r:id="rId4" display="OECD database on Consumer Price Indices" xr:uid="{EE3E7B62-E616-4200-AF4B-1836290764AB}"/>
    <hyperlink ref="C40" r:id="rId5" xr:uid="{D5565930-B0F2-41A5-8820-333FBE61C78F}"/>
    <hyperlink ref="C42" r:id="rId6" xr:uid="{3D35D856-C2E9-4D79-B60C-B1D528D826F5}"/>
    <hyperlink ref="C41" r:id="rId7" xr:uid="{3A767C23-4AD6-4350-A8E2-87D4F8DDE36C}"/>
  </hyperlinks>
  <pageMargins left="0.7" right="0.7" top="0.75" bottom="0.75" header="0.3" footer="0.3"/>
  <pageSetup paperSize="9" orientation="portrait" r:id="rId8"/>
  <drawing r:id="rId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C16AB-ABD1-4FD7-888A-8D87ADCE9E23}">
  <dimension ref="A1:AG57"/>
  <sheetViews>
    <sheetView zoomScale="85" zoomScaleNormal="85" workbookViewId="0">
      <selection activeCell="M44" sqref="M44"/>
    </sheetView>
  </sheetViews>
  <sheetFormatPr defaultColWidth="9.1796875" defaultRowHeight="12.5" x14ac:dyDescent="0.25"/>
  <cols>
    <col min="1" max="1" width="68.453125" style="30" bestFit="1" customWidth="1"/>
    <col min="2" max="2" width="17.81640625" style="30" bestFit="1" customWidth="1"/>
    <col min="3" max="3" width="11.26953125" style="30" bestFit="1" customWidth="1"/>
    <col min="4" max="5" width="11.81640625" style="30" bestFit="1" customWidth="1"/>
    <col min="6" max="6" width="11.26953125" style="30" bestFit="1" customWidth="1"/>
    <col min="7" max="7" width="7.453125" style="30" bestFit="1" customWidth="1"/>
    <col min="8" max="8" width="12.26953125" style="30" bestFit="1" customWidth="1"/>
    <col min="9" max="9" width="11.26953125" style="30" bestFit="1" customWidth="1"/>
    <col min="10" max="10" width="11.81640625" style="30" bestFit="1" customWidth="1"/>
    <col min="11" max="11" width="10.81640625" style="30" bestFit="1" customWidth="1"/>
    <col min="12" max="13" width="12.26953125" style="30" bestFit="1" customWidth="1"/>
    <col min="14" max="16" width="11.81640625" style="30" bestFit="1" customWidth="1"/>
    <col min="17" max="17" width="12.81640625" style="30" bestFit="1" customWidth="1"/>
    <col min="18" max="18" width="9.1796875" style="30" bestFit="1" customWidth="1"/>
    <col min="19" max="19" width="12.26953125" style="30" bestFit="1" customWidth="1"/>
    <col min="20" max="20" width="11.81640625" style="30" bestFit="1" customWidth="1"/>
    <col min="21" max="21" width="11.54296875" style="30" bestFit="1" customWidth="1"/>
    <col min="22" max="22" width="11.26953125" style="30" bestFit="1" customWidth="1"/>
    <col min="23" max="23" width="12.81640625" style="30" bestFit="1" customWidth="1"/>
    <col min="24" max="24" width="15.1796875" style="30" bestFit="1" customWidth="1"/>
    <col min="25" max="25" width="12.26953125" style="30" bestFit="1" customWidth="1"/>
    <col min="26" max="26" width="11.81640625" style="30" bestFit="1" customWidth="1"/>
    <col min="27" max="27" width="8.1796875" style="30" bestFit="1" customWidth="1"/>
    <col min="28" max="28" width="12.26953125" style="30" bestFit="1" customWidth="1"/>
    <col min="29" max="29" width="15.1796875" style="30" bestFit="1" customWidth="1"/>
    <col min="30" max="30" width="6.81640625" style="30" bestFit="1" customWidth="1"/>
    <col min="31" max="31" width="12.81640625" style="30" bestFit="1" customWidth="1"/>
    <col min="32" max="32" width="9.1796875" style="30"/>
    <col min="33" max="33" width="11.26953125" style="30" bestFit="1" customWidth="1"/>
    <col min="34" max="16384" width="9.1796875" style="30"/>
  </cols>
  <sheetData>
    <row r="1" spans="1:33" ht="15.5" x14ac:dyDescent="0.35">
      <c r="A1" s="38" t="s">
        <v>1</v>
      </c>
      <c r="B1" s="39" t="s">
        <v>61</v>
      </c>
      <c r="M1" s="30" t="str">
        <f>AUT!M1</f>
        <v>Paris, 8 April 2024</v>
      </c>
    </row>
    <row r="2" spans="1:33" x14ac:dyDescent="0.25">
      <c r="M2" s="30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30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0.1</v>
      </c>
    </row>
    <row r="6" spans="1:33" x14ac:dyDescent="0.25">
      <c r="A6" s="44" t="s">
        <v>215</v>
      </c>
      <c r="B6" s="49">
        <v>0.3</v>
      </c>
    </row>
    <row r="7" spans="1:33" x14ac:dyDescent="0.25">
      <c r="A7" s="44" t="s">
        <v>227</v>
      </c>
      <c r="B7" s="49">
        <v>-0.06</v>
      </c>
    </row>
    <row r="8" spans="1:33" x14ac:dyDescent="0.25">
      <c r="A8" s="44" t="s">
        <v>213</v>
      </c>
      <c r="B8" s="49">
        <v>0.39</v>
      </c>
    </row>
    <row r="9" spans="1:33" x14ac:dyDescent="0.25">
      <c r="A9" s="44" t="s">
        <v>209</v>
      </c>
      <c r="B9" s="49">
        <v>-0.18</v>
      </c>
    </row>
    <row r="10" spans="1:33" x14ac:dyDescent="0.25">
      <c r="A10" s="44" t="s">
        <v>225</v>
      </c>
      <c r="B10" s="49">
        <v>0.14000000000000001</v>
      </c>
    </row>
    <row r="11" spans="1:33" x14ac:dyDescent="0.25">
      <c r="A11" s="44" t="s">
        <v>217</v>
      </c>
      <c r="B11" s="49">
        <v>0.45</v>
      </c>
    </row>
    <row r="12" spans="1:33" x14ac:dyDescent="0.25">
      <c r="A12" s="44" t="s">
        <v>229</v>
      </c>
      <c r="B12" s="49">
        <v>-0.05</v>
      </c>
    </row>
    <row r="13" spans="1:33" x14ac:dyDescent="0.25">
      <c r="A13" s="44" t="s">
        <v>223</v>
      </c>
      <c r="B13" s="49">
        <v>0.24</v>
      </c>
    </row>
    <row r="14" spans="1:33" x14ac:dyDescent="0.25">
      <c r="A14" s="44" t="s">
        <v>211</v>
      </c>
      <c r="B14" s="49">
        <v>0.04</v>
      </c>
    </row>
    <row r="15" spans="1:33" x14ac:dyDescent="0.25">
      <c r="A15" s="44" t="s">
        <v>231</v>
      </c>
      <c r="B15" s="49">
        <v>0.51</v>
      </c>
    </row>
    <row r="16" spans="1:33" s="32" customFormat="1" x14ac:dyDescent="0.25">
      <c r="A16" s="44" t="s">
        <v>219</v>
      </c>
      <c r="B16" s="49">
        <v>0.68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s="32" customFormat="1" x14ac:dyDescent="0.25">
      <c r="A17" s="39" t="s">
        <v>1</v>
      </c>
      <c r="B17" s="35" t="s">
        <v>61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s="32" customFormat="1" x14ac:dyDescent="0.25"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s="32" customFormat="1" x14ac:dyDescent="0.25">
      <c r="A19" s="39" t="s">
        <v>129</v>
      </c>
      <c r="B19" s="39" t="s">
        <v>113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s="32" customFormat="1" ht="13" x14ac:dyDescent="0.3">
      <c r="A20" s="26" t="s">
        <v>22</v>
      </c>
      <c r="B20" s="34">
        <v>2.8123740000000002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s="32" customFormat="1" x14ac:dyDescent="0.2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s="29" customFormat="1" ht="13" x14ac:dyDescent="0.3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40" spans="2:14" x14ac:dyDescent="0.25">
      <c r="B40" s="30" t="s">
        <v>119</v>
      </c>
      <c r="C40" s="30" t="s">
        <v>116</v>
      </c>
      <c r="N40" s="44" t="s">
        <v>196</v>
      </c>
    </row>
    <row r="41" spans="2:14" x14ac:dyDescent="0.25">
      <c r="C41" s="30" t="s">
        <v>117</v>
      </c>
    </row>
    <row r="42" spans="2:14" x14ac:dyDescent="0.25">
      <c r="C42" s="30" t="s">
        <v>118</v>
      </c>
    </row>
    <row r="57" spans="1:1" x14ac:dyDescent="0.25">
      <c r="A57" s="31"/>
    </row>
  </sheetData>
  <hyperlinks>
    <hyperlink ref="C35" r:id="rId3" display="OECD website on Consumer Price Index" xr:uid="{B9144A62-E18E-4278-9893-1911FC0ADE5E}"/>
    <hyperlink ref="C36" r:id="rId4" display="OECD database on Consumer Price Indices" xr:uid="{1FED7326-9DD0-43A3-9605-3A837694C090}"/>
    <hyperlink ref="C40" r:id="rId5" xr:uid="{00C40E1F-A897-4D79-800E-D1EBDC4C2D27}"/>
    <hyperlink ref="C42" r:id="rId6" xr:uid="{23B6144E-B015-4C1D-BE5E-F7091CA7C738}"/>
    <hyperlink ref="C41" r:id="rId7" xr:uid="{67284BA5-539B-411A-AD0E-DF82394F3900}"/>
  </hyperlinks>
  <pageMargins left="0.7" right="0.7" top="0.75" bottom="0.75" header="0.3" footer="0.3"/>
  <pageSetup paperSize="9" orientation="portrait" r:id="rId8"/>
  <drawing r:id="rId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7D913-9C3C-452C-BE3D-01A1CEC0AADD}">
  <dimension ref="A1:M42"/>
  <sheetViews>
    <sheetView zoomScale="80" zoomScaleNormal="80" workbookViewId="0">
      <selection activeCell="B1" sqref="B1"/>
    </sheetView>
  </sheetViews>
  <sheetFormatPr defaultColWidth="9.1796875" defaultRowHeight="12.5" x14ac:dyDescent="0.25"/>
  <cols>
    <col min="1" max="1" width="65" style="39" bestFit="1" customWidth="1"/>
    <col min="2" max="2" width="22.26953125" style="39" bestFit="1" customWidth="1"/>
    <col min="3" max="3" width="12.453125" style="39" customWidth="1"/>
    <col min="4" max="4" width="11.54296875" style="39" bestFit="1" customWidth="1"/>
    <col min="5" max="16384" width="9.1796875" style="39"/>
  </cols>
  <sheetData>
    <row r="1" spans="1:13" ht="20" x14ac:dyDescent="0.4">
      <c r="A1" s="38" t="s">
        <v>1</v>
      </c>
      <c r="B1" s="45" t="s">
        <v>110</v>
      </c>
      <c r="M1" s="39" t="s">
        <v>173</v>
      </c>
    </row>
    <row r="2" spans="1:13" x14ac:dyDescent="0.25">
      <c r="M2" s="39" t="s">
        <v>114</v>
      </c>
    </row>
    <row r="3" spans="1:13" x14ac:dyDescent="0.25">
      <c r="A3" s="42" t="s">
        <v>113</v>
      </c>
      <c r="B3" s="43" t="s">
        <v>197</v>
      </c>
      <c r="M3" s="39" t="s">
        <v>174</v>
      </c>
    </row>
    <row r="4" spans="1:13" x14ac:dyDescent="0.25">
      <c r="A4" s="36" t="s">
        <v>120</v>
      </c>
      <c r="B4" s="37" t="s">
        <v>153</v>
      </c>
    </row>
    <row r="5" spans="1:13" x14ac:dyDescent="0.25">
      <c r="A5" s="44" t="s">
        <v>31</v>
      </c>
      <c r="B5" s="49">
        <v>0.73997599999999997</v>
      </c>
    </row>
    <row r="6" spans="1:13" x14ac:dyDescent="0.25">
      <c r="A6" s="44" t="s">
        <v>33</v>
      </c>
      <c r="B6" s="49">
        <v>0.71031149999999998</v>
      </c>
    </row>
    <row r="7" spans="1:13" x14ac:dyDescent="0.25">
      <c r="A7" s="44" t="s">
        <v>35</v>
      </c>
      <c r="B7" s="49">
        <v>0.14891480000000001</v>
      </c>
    </row>
    <row r="8" spans="1:13" x14ac:dyDescent="0.25">
      <c r="A8" s="44" t="s">
        <v>37</v>
      </c>
      <c r="B8" s="49">
        <v>1.2301299999999999</v>
      </c>
    </row>
    <row r="9" spans="1:13" x14ac:dyDescent="0.25">
      <c r="A9" s="44" t="s">
        <v>39</v>
      </c>
      <c r="B9" s="49">
        <v>5.1331479999999999E-2</v>
      </c>
    </row>
    <row r="10" spans="1:13" x14ac:dyDescent="0.25">
      <c r="A10" s="44" t="s">
        <v>41</v>
      </c>
      <c r="B10" s="49">
        <v>0.13424910000000001</v>
      </c>
    </row>
    <row r="11" spans="1:13" x14ac:dyDescent="0.25">
      <c r="A11" s="44" t="s">
        <v>43</v>
      </c>
      <c r="B11" s="49">
        <v>0.49100440000000001</v>
      </c>
    </row>
    <row r="12" spans="1:13" x14ac:dyDescent="0.25">
      <c r="A12" s="44" t="s">
        <v>45</v>
      </c>
      <c r="B12" s="49">
        <v>8.2374219999999998E-2</v>
      </c>
    </row>
    <row r="13" spans="1:13" x14ac:dyDescent="0.25">
      <c r="A13" s="44" t="s">
        <v>47</v>
      </c>
      <c r="B13" s="49">
        <v>0.297931</v>
      </c>
    </row>
    <row r="14" spans="1:13" x14ac:dyDescent="0.25">
      <c r="A14" s="44" t="s">
        <v>49</v>
      </c>
      <c r="B14" s="49">
        <v>7.8288910000000003E-2</v>
      </c>
    </row>
    <row r="15" spans="1:13" x14ac:dyDescent="0.25">
      <c r="A15" s="44" t="s">
        <v>51</v>
      </c>
      <c r="B15" s="49">
        <v>0.35755579999999998</v>
      </c>
    </row>
    <row r="16" spans="1:13" x14ac:dyDescent="0.25">
      <c r="A16" s="44" t="s">
        <v>53</v>
      </c>
      <c r="B16" s="49">
        <v>0.43081609999999998</v>
      </c>
    </row>
    <row r="17" spans="1:3" s="42" customFormat="1" x14ac:dyDescent="0.25">
      <c r="A17" s="35" t="s">
        <v>1</v>
      </c>
      <c r="B17" s="35" t="s">
        <v>110</v>
      </c>
    </row>
    <row r="18" spans="1:3" s="42" customFormat="1" x14ac:dyDescent="0.25"/>
    <row r="19" spans="1:3" s="42" customFormat="1" x14ac:dyDescent="0.25">
      <c r="A19" s="42" t="s">
        <v>129</v>
      </c>
      <c r="B19" s="42" t="s">
        <v>113</v>
      </c>
    </row>
    <row r="20" spans="1:3" ht="13" x14ac:dyDescent="0.3">
      <c r="A20" s="47" t="s">
        <v>22</v>
      </c>
      <c r="B20" s="48">
        <v>4.6550289999999999</v>
      </c>
      <c r="C20" s="46"/>
    </row>
    <row r="21" spans="1:3" x14ac:dyDescent="0.25">
      <c r="A21" s="46"/>
      <c r="B21" s="46"/>
      <c r="C21" s="46"/>
    </row>
    <row r="22" spans="1:3" x14ac:dyDescent="0.25">
      <c r="A22" s="46"/>
      <c r="B22" s="46"/>
      <c r="C22" s="46"/>
    </row>
    <row r="23" spans="1:3" x14ac:dyDescent="0.25">
      <c r="A23" s="46"/>
      <c r="B23" s="46"/>
      <c r="C23" s="46"/>
    </row>
    <row r="24" spans="1:3" x14ac:dyDescent="0.25">
      <c r="A24" s="46"/>
      <c r="B24" s="46"/>
      <c r="C24" s="46"/>
    </row>
    <row r="25" spans="1:3" x14ac:dyDescent="0.25">
      <c r="A25" s="46"/>
      <c r="B25" s="46"/>
      <c r="C25" s="46"/>
    </row>
    <row r="26" spans="1:3" x14ac:dyDescent="0.25">
      <c r="A26" s="46"/>
      <c r="B26" s="46"/>
      <c r="C26" s="46"/>
    </row>
    <row r="27" spans="1:3" x14ac:dyDescent="0.25">
      <c r="A27" s="46"/>
      <c r="B27" s="46"/>
      <c r="C27" s="46"/>
    </row>
    <row r="28" spans="1:3" x14ac:dyDescent="0.25">
      <c r="A28" s="46"/>
      <c r="B28" s="46"/>
      <c r="C28" s="46"/>
    </row>
    <row r="29" spans="1:3" x14ac:dyDescent="0.25">
      <c r="A29" s="46"/>
      <c r="B29" s="46"/>
      <c r="C29" s="46"/>
    </row>
    <row r="30" spans="1:3" x14ac:dyDescent="0.25">
      <c r="A30" s="46"/>
      <c r="B30" s="46"/>
      <c r="C30" s="46"/>
    </row>
    <row r="39" spans="2:13" x14ac:dyDescent="0.25">
      <c r="M39" s="39" t="s">
        <v>198</v>
      </c>
    </row>
    <row r="40" spans="2:13" x14ac:dyDescent="0.25">
      <c r="B40" s="43">
        <v>0</v>
      </c>
      <c r="C40" s="41" t="s">
        <v>116</v>
      </c>
    </row>
    <row r="41" spans="2:13" x14ac:dyDescent="0.25">
      <c r="C41" s="41" t="s">
        <v>117</v>
      </c>
    </row>
    <row r="42" spans="2:13" x14ac:dyDescent="0.25">
      <c r="C42" s="41" t="s">
        <v>118</v>
      </c>
    </row>
  </sheetData>
  <hyperlinks>
    <hyperlink ref="C40" r:id="rId3" xr:uid="{0D1E7EB0-9DB4-4DAE-9A41-CDB166FAB06F}"/>
    <hyperlink ref="C42" r:id="rId4" xr:uid="{6DAE304B-29B1-4F6D-9196-B18885A6B509}"/>
    <hyperlink ref="C41" r:id="rId5" xr:uid="{7D9166E0-8EC0-4BA3-AA84-A4DDC069B3AA}"/>
  </hyperlinks>
  <pageMargins left="0.7" right="0.7" top="0.75" bottom="0.75" header="0.3" footer="0.3"/>
  <pageSetup paperSize="9" orientation="portrait" r:id="rId6"/>
  <drawing r:id="rId7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1DF80-B45F-4251-88C5-9690FABCDD5B}">
  <dimension ref="A1:AG57"/>
  <sheetViews>
    <sheetView zoomScale="85" zoomScaleNormal="85" workbookViewId="0">
      <selection activeCell="B1" sqref="B1"/>
    </sheetView>
  </sheetViews>
  <sheetFormatPr defaultColWidth="9.1796875" defaultRowHeight="12.5" x14ac:dyDescent="0.25"/>
  <cols>
    <col min="1" max="1" width="68.453125" style="39" bestFit="1" customWidth="1"/>
    <col min="2" max="2" width="17.81640625" style="39" bestFit="1" customWidth="1"/>
    <col min="3" max="3" width="11.26953125" style="39" bestFit="1" customWidth="1"/>
    <col min="4" max="5" width="11.81640625" style="39" bestFit="1" customWidth="1"/>
    <col min="6" max="6" width="11.26953125" style="39" bestFit="1" customWidth="1"/>
    <col min="7" max="7" width="7.453125" style="39" bestFit="1" customWidth="1"/>
    <col min="8" max="8" width="12.26953125" style="39" bestFit="1" customWidth="1"/>
    <col min="9" max="9" width="11.26953125" style="39" bestFit="1" customWidth="1"/>
    <col min="10" max="10" width="11.81640625" style="39" bestFit="1" customWidth="1"/>
    <col min="11" max="11" width="10.81640625" style="39" bestFit="1" customWidth="1"/>
    <col min="12" max="13" width="12.26953125" style="39" bestFit="1" customWidth="1"/>
    <col min="14" max="16" width="11.81640625" style="39" bestFit="1" customWidth="1"/>
    <col min="17" max="17" width="12.81640625" style="39" bestFit="1" customWidth="1"/>
    <col min="18" max="18" width="9.1796875" style="39" bestFit="1" customWidth="1"/>
    <col min="19" max="19" width="12.26953125" style="39" bestFit="1" customWidth="1"/>
    <col min="20" max="20" width="11.81640625" style="39" bestFit="1" customWidth="1"/>
    <col min="21" max="21" width="11.54296875" style="39" bestFit="1" customWidth="1"/>
    <col min="22" max="22" width="11.26953125" style="39" bestFit="1" customWidth="1"/>
    <col min="23" max="23" width="12.81640625" style="39" bestFit="1" customWidth="1"/>
    <col min="24" max="24" width="15.1796875" style="39" bestFit="1" customWidth="1"/>
    <col min="25" max="25" width="12.26953125" style="39" bestFit="1" customWidth="1"/>
    <col min="26" max="26" width="11.81640625" style="39" bestFit="1" customWidth="1"/>
    <col min="27" max="27" width="8.1796875" style="39" bestFit="1" customWidth="1"/>
    <col min="28" max="28" width="12.26953125" style="39" bestFit="1" customWidth="1"/>
    <col min="29" max="29" width="15.1796875" style="39" bestFit="1" customWidth="1"/>
    <col min="30" max="30" width="6.81640625" style="39" bestFit="1" customWidth="1"/>
    <col min="31" max="31" width="12.81640625" style="39" bestFit="1" customWidth="1"/>
    <col min="32" max="32" width="9.1796875" style="39"/>
    <col min="33" max="33" width="11.26953125" style="39" bestFit="1" customWidth="1"/>
    <col min="34" max="16384" width="9.1796875" style="39"/>
  </cols>
  <sheetData>
    <row r="1" spans="1:33" ht="20" x14ac:dyDescent="0.4">
      <c r="A1" s="38" t="s">
        <v>1</v>
      </c>
      <c r="B1" s="45" t="s">
        <v>63</v>
      </c>
      <c r="M1" s="39" t="str">
        <f>AUT!M1</f>
        <v>Paris, 8 April 2024</v>
      </c>
    </row>
    <row r="2" spans="1:33" x14ac:dyDescent="0.25">
      <c r="M2" s="39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39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0.76758729999999997</v>
      </c>
    </row>
    <row r="6" spans="1:33" x14ac:dyDescent="0.25">
      <c r="A6" s="44" t="s">
        <v>215</v>
      </c>
      <c r="B6" s="49">
        <v>0.2179768</v>
      </c>
    </row>
    <row r="7" spans="1:33" x14ac:dyDescent="0.25">
      <c r="A7" s="44" t="s">
        <v>227</v>
      </c>
      <c r="B7" s="49">
        <v>0.32249670000000003</v>
      </c>
    </row>
    <row r="8" spans="1:33" x14ac:dyDescent="0.25">
      <c r="A8" s="44" t="s">
        <v>213</v>
      </c>
      <c r="B8" s="49">
        <v>0.78044309999999995</v>
      </c>
    </row>
    <row r="9" spans="1:33" x14ac:dyDescent="0.25">
      <c r="A9" s="44" t="s">
        <v>209</v>
      </c>
      <c r="B9" s="49">
        <v>0.34722700000000001</v>
      </c>
    </row>
    <row r="10" spans="1:33" x14ac:dyDescent="0.25">
      <c r="A10" s="44" t="s">
        <v>225</v>
      </c>
      <c r="B10" s="49">
        <v>0.14254330000000001</v>
      </c>
    </row>
    <row r="11" spans="1:33" x14ac:dyDescent="0.25">
      <c r="A11" s="44" t="s">
        <v>217</v>
      </c>
      <c r="B11" s="49">
        <v>0.39799230000000002</v>
      </c>
    </row>
    <row r="12" spans="1:33" x14ac:dyDescent="0.25">
      <c r="A12" s="44" t="s">
        <v>229</v>
      </c>
      <c r="B12" s="49">
        <v>3.1820099999999997E-2</v>
      </c>
    </row>
    <row r="13" spans="1:33" x14ac:dyDescent="0.25">
      <c r="A13" s="44" t="s">
        <v>223</v>
      </c>
      <c r="B13" s="49">
        <v>1.0026409999999999</v>
      </c>
    </row>
    <row r="14" spans="1:33" x14ac:dyDescent="0.25">
      <c r="A14" s="44" t="s">
        <v>211</v>
      </c>
      <c r="B14" s="49">
        <v>2.6651210000000002E-2</v>
      </c>
    </row>
    <row r="15" spans="1:33" x14ac:dyDescent="0.25">
      <c r="A15" s="44" t="s">
        <v>231</v>
      </c>
      <c r="B15" s="49">
        <v>0.2401846</v>
      </c>
    </row>
    <row r="16" spans="1:33" s="42" customFormat="1" x14ac:dyDescent="0.25">
      <c r="A16" s="44" t="s">
        <v>219</v>
      </c>
      <c r="B16" s="49">
        <v>0.25681169999999998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</row>
    <row r="17" spans="1:33" s="42" customFormat="1" x14ac:dyDescent="0.25">
      <c r="A17" s="39" t="s">
        <v>1</v>
      </c>
      <c r="B17" s="35" t="s">
        <v>63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s="42" customFormat="1" x14ac:dyDescent="0.25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1:33" s="42" customFormat="1" x14ac:dyDescent="0.25">
      <c r="A19" s="39" t="s">
        <v>129</v>
      </c>
      <c r="B19" s="39" t="s">
        <v>113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 s="42" customFormat="1" ht="13" x14ac:dyDescent="0.3">
      <c r="A20" s="26" t="s">
        <v>22</v>
      </c>
      <c r="B20" s="34">
        <v>4.50237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1:33" s="42" customFormat="1" x14ac:dyDescent="0.25"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1:33" s="40" customFormat="1" ht="13" x14ac:dyDescent="0.3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40" spans="2:14" x14ac:dyDescent="0.25">
      <c r="B40" s="39" t="s">
        <v>119</v>
      </c>
      <c r="C40" s="39" t="s">
        <v>116</v>
      </c>
      <c r="N40" s="44" t="s">
        <v>199</v>
      </c>
    </row>
    <row r="41" spans="2:14" x14ac:dyDescent="0.25">
      <c r="C41" s="39" t="s">
        <v>117</v>
      </c>
    </row>
    <row r="42" spans="2:14" x14ac:dyDescent="0.25">
      <c r="C42" s="39" t="s">
        <v>118</v>
      </c>
    </row>
    <row r="57" spans="1:1" x14ac:dyDescent="0.25">
      <c r="A57" s="46"/>
    </row>
  </sheetData>
  <hyperlinks>
    <hyperlink ref="C35" r:id="rId3" display="OECD website on Consumer Price Index" xr:uid="{D05BFAFF-43BE-4181-B784-2828EA478FE4}"/>
    <hyperlink ref="C36" r:id="rId4" display="OECD database on Consumer Price Indices" xr:uid="{E6385248-53AF-484A-B225-AF8FC6D8DBBE}"/>
    <hyperlink ref="C40" r:id="rId5" xr:uid="{92D7752D-98B9-44D4-9806-FD6370A5A905}"/>
    <hyperlink ref="C42" r:id="rId6" xr:uid="{8225FB2E-5033-4FB0-8627-07F47A8D63FF}"/>
    <hyperlink ref="C41" r:id="rId7" xr:uid="{70056F59-C530-44DF-872C-500A304FFB71}"/>
  </hyperlinks>
  <pageMargins left="0.7" right="0.7" top="0.75" bottom="0.75" header="0.3" footer="0.3"/>
  <pageSetup paperSize="9" orientation="portrait" r:id="rId8"/>
  <drawing r:id="rId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12F3B-8E33-498C-8834-23B543C433CC}">
  <dimension ref="A1:AG57"/>
  <sheetViews>
    <sheetView zoomScale="85" zoomScaleNormal="85" workbookViewId="0">
      <selection activeCell="B1" sqref="B1"/>
    </sheetView>
  </sheetViews>
  <sheetFormatPr defaultColWidth="9.1796875" defaultRowHeight="12.5" x14ac:dyDescent="0.25"/>
  <cols>
    <col min="1" max="1" width="68.453125" style="39" bestFit="1" customWidth="1"/>
    <col min="2" max="2" width="17.81640625" style="39" bestFit="1" customWidth="1"/>
    <col min="3" max="3" width="11.26953125" style="39" bestFit="1" customWidth="1"/>
    <col min="4" max="5" width="11.81640625" style="39" bestFit="1" customWidth="1"/>
    <col min="6" max="6" width="11.26953125" style="39" bestFit="1" customWidth="1"/>
    <col min="7" max="7" width="7.453125" style="39" bestFit="1" customWidth="1"/>
    <col min="8" max="8" width="12.26953125" style="39" bestFit="1" customWidth="1"/>
    <col min="9" max="9" width="11.26953125" style="39" bestFit="1" customWidth="1"/>
    <col min="10" max="10" width="11.81640625" style="39" bestFit="1" customWidth="1"/>
    <col min="11" max="11" width="10.81640625" style="39" bestFit="1" customWidth="1"/>
    <col min="12" max="13" width="12.26953125" style="39" bestFit="1" customWidth="1"/>
    <col min="14" max="16" width="11.81640625" style="39" bestFit="1" customWidth="1"/>
    <col min="17" max="17" width="12.81640625" style="39" bestFit="1" customWidth="1"/>
    <col min="18" max="18" width="9.1796875" style="39" bestFit="1" customWidth="1"/>
    <col min="19" max="19" width="12.26953125" style="39" bestFit="1" customWidth="1"/>
    <col min="20" max="20" width="11.81640625" style="39" bestFit="1" customWidth="1"/>
    <col min="21" max="21" width="11.54296875" style="39" bestFit="1" customWidth="1"/>
    <col min="22" max="22" width="11.26953125" style="39" bestFit="1" customWidth="1"/>
    <col min="23" max="23" width="12.81640625" style="39" bestFit="1" customWidth="1"/>
    <col min="24" max="24" width="15.1796875" style="39" bestFit="1" customWidth="1"/>
    <col min="25" max="25" width="12.26953125" style="39" bestFit="1" customWidth="1"/>
    <col min="26" max="26" width="11.81640625" style="39" bestFit="1" customWidth="1"/>
    <col min="27" max="27" width="8.1796875" style="39" bestFit="1" customWidth="1"/>
    <col min="28" max="28" width="12.26953125" style="39" bestFit="1" customWidth="1"/>
    <col min="29" max="29" width="15.1796875" style="39" bestFit="1" customWidth="1"/>
    <col min="30" max="30" width="6.81640625" style="39" bestFit="1" customWidth="1"/>
    <col min="31" max="31" width="12.81640625" style="39" bestFit="1" customWidth="1"/>
    <col min="32" max="32" width="9.1796875" style="39"/>
    <col min="33" max="33" width="11.26953125" style="39" bestFit="1" customWidth="1"/>
    <col min="34" max="16384" width="9.1796875" style="39"/>
  </cols>
  <sheetData>
    <row r="1" spans="1:33" ht="20" x14ac:dyDescent="0.4">
      <c r="A1" s="38" t="s">
        <v>1</v>
      </c>
      <c r="B1" s="45" t="s">
        <v>65</v>
      </c>
      <c r="M1" s="39" t="str">
        <f>AUT!M1</f>
        <v>Paris, 8 April 2024</v>
      </c>
    </row>
    <row r="2" spans="1:33" x14ac:dyDescent="0.25">
      <c r="M2" s="39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39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0.18592420000000001</v>
      </c>
    </row>
    <row r="6" spans="1:33" x14ac:dyDescent="0.25">
      <c r="A6" s="44" t="s">
        <v>215</v>
      </c>
      <c r="B6" s="49">
        <v>8.4143709999999997E-2</v>
      </c>
    </row>
    <row r="7" spans="1:33" x14ac:dyDescent="0.25">
      <c r="A7" s="44" t="s">
        <v>227</v>
      </c>
      <c r="B7" s="49">
        <v>-0.32414749999999998</v>
      </c>
    </row>
    <row r="8" spans="1:33" x14ac:dyDescent="0.25">
      <c r="A8" s="44" t="s">
        <v>213</v>
      </c>
      <c r="B8" s="49">
        <v>0.5166866</v>
      </c>
    </row>
    <row r="9" spans="1:33" x14ac:dyDescent="0.25">
      <c r="A9" s="44" t="s">
        <v>209</v>
      </c>
      <c r="B9" s="49">
        <v>-7.078719E-2</v>
      </c>
    </row>
    <row r="10" spans="1:33" x14ac:dyDescent="0.25">
      <c r="A10" s="44" t="s">
        <v>225</v>
      </c>
      <c r="B10" s="49">
        <v>0.26636490000000002</v>
      </c>
    </row>
    <row r="11" spans="1:33" x14ac:dyDescent="0.25">
      <c r="A11" s="44" t="s">
        <v>217</v>
      </c>
      <c r="B11" s="49">
        <v>0.462613</v>
      </c>
    </row>
    <row r="12" spans="1:33" x14ac:dyDescent="0.25">
      <c r="A12" s="44" t="s">
        <v>229</v>
      </c>
      <c r="B12" s="49">
        <v>0.19826469999999999</v>
      </c>
    </row>
    <row r="13" spans="1:33" x14ac:dyDescent="0.25">
      <c r="A13" s="44" t="s">
        <v>223</v>
      </c>
      <c r="B13" s="49">
        <v>9.958438E-2</v>
      </c>
    </row>
    <row r="14" spans="1:33" x14ac:dyDescent="0.25">
      <c r="A14" s="44" t="s">
        <v>211</v>
      </c>
      <c r="B14" s="49">
        <v>7.258713E-2</v>
      </c>
    </row>
    <row r="15" spans="1:33" x14ac:dyDescent="0.25">
      <c r="A15" s="44" t="s">
        <v>231</v>
      </c>
      <c r="B15" s="49">
        <v>0.52206839999999999</v>
      </c>
    </row>
    <row r="16" spans="1:33" s="42" customFormat="1" x14ac:dyDescent="0.25">
      <c r="A16" s="44" t="s">
        <v>219</v>
      </c>
      <c r="B16" s="49">
        <v>5.436324E-2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</row>
    <row r="17" spans="1:33" s="42" customFormat="1" x14ac:dyDescent="0.25">
      <c r="A17" s="39" t="s">
        <v>1</v>
      </c>
      <c r="B17" s="35" t="s">
        <v>65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s="42" customFormat="1" x14ac:dyDescent="0.25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1:33" s="42" customFormat="1" x14ac:dyDescent="0.25">
      <c r="A19" s="39" t="s">
        <v>129</v>
      </c>
      <c r="B19" s="39" t="s">
        <v>113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 s="42" customFormat="1" ht="13" x14ac:dyDescent="0.3">
      <c r="A20" s="26" t="s">
        <v>22</v>
      </c>
      <c r="B20" s="34">
        <v>2.0680100000000001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1:33" s="42" customFormat="1" x14ac:dyDescent="0.25"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1:33" s="40" customFormat="1" ht="13" x14ac:dyDescent="0.3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40" spans="2:14" x14ac:dyDescent="0.25">
      <c r="B40" s="39" t="s">
        <v>119</v>
      </c>
      <c r="C40" s="39" t="s">
        <v>116</v>
      </c>
      <c r="N40" s="43" t="s">
        <v>200</v>
      </c>
    </row>
    <row r="41" spans="2:14" x14ac:dyDescent="0.25">
      <c r="C41" s="39" t="s">
        <v>117</v>
      </c>
    </row>
    <row r="42" spans="2:14" x14ac:dyDescent="0.25">
      <c r="C42" s="39" t="s">
        <v>118</v>
      </c>
    </row>
    <row r="57" spans="1:1" x14ac:dyDescent="0.25">
      <c r="A57" s="46"/>
    </row>
  </sheetData>
  <hyperlinks>
    <hyperlink ref="C35" r:id="rId3" display="OECD website on Consumer Price Index" xr:uid="{AAB5DFB4-E687-49BD-82AD-F92781110648}"/>
    <hyperlink ref="C36" r:id="rId4" display="OECD database on Consumer Price Indices" xr:uid="{1F7239B1-A243-42B4-A4A3-919C35876C08}"/>
    <hyperlink ref="C40" r:id="rId5" xr:uid="{42E466DA-ADB3-40F6-97BB-FC6B45F8596A}"/>
    <hyperlink ref="C42" r:id="rId6" xr:uid="{D64A5BD7-39DC-4D1B-9D89-0250F9A98E77}"/>
    <hyperlink ref="C41" r:id="rId7" xr:uid="{0F39E600-8B92-4103-87AC-8203AB891567}"/>
  </hyperlinks>
  <pageMargins left="0.7" right="0.7" top="0.75" bottom="0.75" header="0.3" footer="0.3"/>
  <pageSetup paperSize="9" orientation="portrait" r:id="rId8"/>
  <drawing r:id="rId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BE474-5E5A-41A0-B1A1-1552B1F1B996}">
  <dimension ref="A1:AG57"/>
  <sheetViews>
    <sheetView zoomScale="85" zoomScaleNormal="85" workbookViewId="0">
      <selection activeCell="B1" sqref="B1"/>
    </sheetView>
  </sheetViews>
  <sheetFormatPr defaultColWidth="9.1796875" defaultRowHeight="12.5" x14ac:dyDescent="0.25"/>
  <cols>
    <col min="1" max="1" width="68.453125" style="39" bestFit="1" customWidth="1"/>
    <col min="2" max="2" width="29.08984375" style="39" customWidth="1"/>
    <col min="3" max="3" width="11.26953125" style="39" bestFit="1" customWidth="1"/>
    <col min="4" max="5" width="11.81640625" style="39" bestFit="1" customWidth="1"/>
    <col min="6" max="6" width="11.26953125" style="39" bestFit="1" customWidth="1"/>
    <col min="7" max="7" width="7.453125" style="39" bestFit="1" customWidth="1"/>
    <col min="8" max="8" width="12.26953125" style="39" bestFit="1" customWidth="1"/>
    <col min="9" max="9" width="11.26953125" style="39" bestFit="1" customWidth="1"/>
    <col min="10" max="10" width="11.81640625" style="39" bestFit="1" customWidth="1"/>
    <col min="11" max="11" width="10.81640625" style="39" bestFit="1" customWidth="1"/>
    <col min="12" max="13" width="12.26953125" style="39" bestFit="1" customWidth="1"/>
    <col min="14" max="16" width="11.81640625" style="39" bestFit="1" customWidth="1"/>
    <col min="17" max="17" width="12.81640625" style="39" bestFit="1" customWidth="1"/>
    <col min="18" max="18" width="9.1796875" style="39" bestFit="1" customWidth="1"/>
    <col min="19" max="19" width="12.26953125" style="39" bestFit="1" customWidth="1"/>
    <col min="20" max="20" width="11.81640625" style="39" bestFit="1" customWidth="1"/>
    <col min="21" max="21" width="11.54296875" style="39" bestFit="1" customWidth="1"/>
    <col min="22" max="22" width="11.26953125" style="39" bestFit="1" customWidth="1"/>
    <col min="23" max="23" width="12.81640625" style="39" bestFit="1" customWidth="1"/>
    <col min="24" max="24" width="15.1796875" style="39" bestFit="1" customWidth="1"/>
    <col min="25" max="25" width="12.26953125" style="39" bestFit="1" customWidth="1"/>
    <col min="26" max="26" width="11.81640625" style="39" bestFit="1" customWidth="1"/>
    <col min="27" max="27" width="8.1796875" style="39" bestFit="1" customWidth="1"/>
    <col min="28" max="28" width="12.26953125" style="39" bestFit="1" customWidth="1"/>
    <col min="29" max="29" width="15.1796875" style="39" bestFit="1" customWidth="1"/>
    <col min="30" max="30" width="6.81640625" style="39" bestFit="1" customWidth="1"/>
    <col min="31" max="31" width="12.81640625" style="39" bestFit="1" customWidth="1"/>
    <col min="32" max="32" width="9.1796875" style="39"/>
    <col min="33" max="33" width="11.26953125" style="39" bestFit="1" customWidth="1"/>
    <col min="34" max="16384" width="9.1796875" style="39"/>
  </cols>
  <sheetData>
    <row r="1" spans="1:33" ht="20" x14ac:dyDescent="0.4">
      <c r="A1" s="38" t="s">
        <v>1</v>
      </c>
      <c r="B1" s="45" t="s">
        <v>85</v>
      </c>
      <c r="M1" s="39" t="str">
        <f>AUT!M1</f>
        <v>Paris, 8 April 2024</v>
      </c>
    </row>
    <row r="2" spans="1:33" x14ac:dyDescent="0.25">
      <c r="M2" s="39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39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0.74501759999999995</v>
      </c>
    </row>
    <row r="6" spans="1:33" x14ac:dyDescent="0.25">
      <c r="A6" s="44" t="s">
        <v>215</v>
      </c>
      <c r="B6" s="49">
        <v>0.52750839999999999</v>
      </c>
    </row>
    <row r="7" spans="1:33" x14ac:dyDescent="0.25">
      <c r="A7" s="44" t="s">
        <v>227</v>
      </c>
      <c r="B7" s="49">
        <v>0.19515959999999999</v>
      </c>
    </row>
    <row r="8" spans="1:33" x14ac:dyDescent="0.25">
      <c r="A8" s="44" t="s">
        <v>213</v>
      </c>
      <c r="B8" s="49">
        <v>1.5829840000000001E-2</v>
      </c>
    </row>
    <row r="9" spans="1:33" x14ac:dyDescent="0.25">
      <c r="A9" s="44" t="s">
        <v>209</v>
      </c>
      <c r="B9" s="49">
        <v>0.30382219999999999</v>
      </c>
    </row>
    <row r="10" spans="1:33" x14ac:dyDescent="0.25">
      <c r="A10" s="44" t="s">
        <v>225</v>
      </c>
      <c r="B10" s="49">
        <v>0.22843759999999999</v>
      </c>
    </row>
    <row r="11" spans="1:33" x14ac:dyDescent="0.25">
      <c r="A11" s="44" t="s">
        <v>217</v>
      </c>
      <c r="B11" s="49">
        <v>0.32189719999999999</v>
      </c>
    </row>
    <row r="12" spans="1:33" x14ac:dyDescent="0.25">
      <c r="A12" s="44" t="s">
        <v>229</v>
      </c>
      <c r="B12" s="49">
        <v>0.16858310000000001</v>
      </c>
    </row>
    <row r="13" spans="1:33" x14ac:dyDescent="0.25">
      <c r="A13" s="44" t="s">
        <v>223</v>
      </c>
      <c r="B13" s="49">
        <v>0.106266</v>
      </c>
    </row>
    <row r="14" spans="1:33" x14ac:dyDescent="0.25">
      <c r="A14" s="44" t="s">
        <v>211</v>
      </c>
      <c r="B14" s="49">
        <v>0.18164250000000001</v>
      </c>
    </row>
    <row r="15" spans="1:33" x14ac:dyDescent="0.25">
      <c r="A15" s="44" t="s">
        <v>231</v>
      </c>
      <c r="B15" s="49">
        <v>0.24561340000000001</v>
      </c>
    </row>
    <row r="16" spans="1:33" s="42" customFormat="1" x14ac:dyDescent="0.25">
      <c r="A16" s="44" t="s">
        <v>219</v>
      </c>
      <c r="B16" s="49">
        <v>0.33232630000000002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</row>
    <row r="17" spans="1:33" s="42" customFormat="1" x14ac:dyDescent="0.25">
      <c r="A17" s="39" t="s">
        <v>1</v>
      </c>
      <c r="B17" s="35" t="s">
        <v>85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s="42" customFormat="1" x14ac:dyDescent="0.25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1:33" s="42" customFormat="1" x14ac:dyDescent="0.25">
      <c r="A19" s="39" t="s">
        <v>129</v>
      </c>
      <c r="B19" s="39" t="s">
        <v>113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 s="42" customFormat="1" ht="13" x14ac:dyDescent="0.3">
      <c r="A20" s="26" t="s">
        <v>22</v>
      </c>
      <c r="B20" s="34">
        <v>3.3928569999999998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1:33" s="42" customFormat="1" x14ac:dyDescent="0.25"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1:33" s="40" customFormat="1" ht="13" x14ac:dyDescent="0.3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40" spans="2:14" x14ac:dyDescent="0.25">
      <c r="B40" s="39" t="s">
        <v>119</v>
      </c>
      <c r="C40" s="39" t="s">
        <v>116</v>
      </c>
      <c r="N40" s="39" t="s">
        <v>201</v>
      </c>
    </row>
    <row r="41" spans="2:14" x14ac:dyDescent="0.25">
      <c r="C41" s="39" t="s">
        <v>117</v>
      </c>
    </row>
    <row r="42" spans="2:14" x14ac:dyDescent="0.25">
      <c r="C42" s="39" t="s">
        <v>118</v>
      </c>
    </row>
    <row r="57" spans="1:1" x14ac:dyDescent="0.25">
      <c r="A57" s="46"/>
    </row>
  </sheetData>
  <hyperlinks>
    <hyperlink ref="C35" r:id="rId3" display="OECD website on Consumer Price Index" xr:uid="{809F55EF-A3E3-45E9-887C-6EF7EA555A92}"/>
    <hyperlink ref="C36" r:id="rId4" display="OECD database on Consumer Price Indices" xr:uid="{0CC88E66-03F6-4A03-BD47-D65657EF2A25}"/>
    <hyperlink ref="C40" r:id="rId5" xr:uid="{D8AF74D2-5203-48E5-963F-54506F71C07E}"/>
    <hyperlink ref="C42" r:id="rId6" xr:uid="{CF0FB14E-656C-42F4-A272-A9AC9D2F4CAB}"/>
    <hyperlink ref="C41" r:id="rId7" xr:uid="{C08FAC62-1A91-47CD-B0EF-A101D18C2DAD}"/>
  </hyperlinks>
  <pageMargins left="0.7" right="0.7" top="0.75" bottom="0.75" header="0.3" footer="0.3"/>
  <pageSetup paperSize="9" orientation="portrait" r:id="rId8"/>
  <drawing r:id="rId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428B5-9249-4BF4-96A8-E65B005BADC7}">
  <dimension ref="A1:AG57"/>
  <sheetViews>
    <sheetView zoomScale="85" zoomScaleNormal="85" workbookViewId="0">
      <selection activeCell="B1" sqref="B1"/>
    </sheetView>
  </sheetViews>
  <sheetFormatPr defaultColWidth="9.1796875" defaultRowHeight="12.5" x14ac:dyDescent="0.25"/>
  <cols>
    <col min="1" max="1" width="68.453125" style="39" bestFit="1" customWidth="1"/>
    <col min="2" max="2" width="17.81640625" style="39" bestFit="1" customWidth="1"/>
    <col min="3" max="3" width="11.26953125" style="39" bestFit="1" customWidth="1"/>
    <col min="4" max="5" width="11.81640625" style="39" bestFit="1" customWidth="1"/>
    <col min="6" max="6" width="11.26953125" style="39" bestFit="1" customWidth="1"/>
    <col min="7" max="7" width="7.453125" style="39" bestFit="1" customWidth="1"/>
    <col min="8" max="8" width="12.26953125" style="39" bestFit="1" customWidth="1"/>
    <col min="9" max="9" width="11.26953125" style="39" bestFit="1" customWidth="1"/>
    <col min="10" max="10" width="11.81640625" style="39" bestFit="1" customWidth="1"/>
    <col min="11" max="11" width="10.81640625" style="39" bestFit="1" customWidth="1"/>
    <col min="12" max="13" width="12.26953125" style="39" bestFit="1" customWidth="1"/>
    <col min="14" max="16" width="11.81640625" style="39" bestFit="1" customWidth="1"/>
    <col min="17" max="17" width="12.81640625" style="39" bestFit="1" customWidth="1"/>
    <col min="18" max="18" width="9.1796875" style="39" bestFit="1" customWidth="1"/>
    <col min="19" max="19" width="12.26953125" style="39" bestFit="1" customWidth="1"/>
    <col min="20" max="20" width="11.81640625" style="39" bestFit="1" customWidth="1"/>
    <col min="21" max="21" width="11.54296875" style="39" bestFit="1" customWidth="1"/>
    <col min="22" max="22" width="11.26953125" style="39" bestFit="1" customWidth="1"/>
    <col min="23" max="23" width="12.81640625" style="39" bestFit="1" customWidth="1"/>
    <col min="24" max="24" width="15.1796875" style="39" bestFit="1" customWidth="1"/>
    <col min="25" max="25" width="12.26953125" style="39" bestFit="1" customWidth="1"/>
    <col min="26" max="26" width="11.81640625" style="39" bestFit="1" customWidth="1"/>
    <col min="27" max="27" width="8.1796875" style="39" bestFit="1" customWidth="1"/>
    <col min="28" max="28" width="12.26953125" style="39" bestFit="1" customWidth="1"/>
    <col min="29" max="29" width="15.1796875" style="39" bestFit="1" customWidth="1"/>
    <col min="30" max="30" width="6.81640625" style="39" bestFit="1" customWidth="1"/>
    <col min="31" max="31" width="12.81640625" style="39" bestFit="1" customWidth="1"/>
    <col min="32" max="32" width="9.1796875" style="39"/>
    <col min="33" max="33" width="11.26953125" style="39" bestFit="1" customWidth="1"/>
    <col min="34" max="16384" width="9.1796875" style="39"/>
  </cols>
  <sheetData>
    <row r="1" spans="1:33" ht="20" x14ac:dyDescent="0.4">
      <c r="A1" s="38" t="s">
        <v>1</v>
      </c>
      <c r="B1" s="45" t="s">
        <v>81</v>
      </c>
      <c r="M1" s="39" t="str">
        <f>AUT!M1</f>
        <v>Paris, 8 April 2024</v>
      </c>
    </row>
    <row r="2" spans="1:33" x14ac:dyDescent="0.25">
      <c r="M2" s="39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39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0.36789699999999997</v>
      </c>
    </row>
    <row r="6" spans="1:33" x14ac:dyDescent="0.25">
      <c r="A6" s="44" t="s">
        <v>215</v>
      </c>
      <c r="B6" s="49">
        <v>0.32410610000000001</v>
      </c>
    </row>
    <row r="7" spans="1:33" x14ac:dyDescent="0.25">
      <c r="A7" s="44" t="s">
        <v>227</v>
      </c>
      <c r="B7" s="49">
        <v>0.24341579999999999</v>
      </c>
    </row>
    <row r="8" spans="1:33" x14ac:dyDescent="0.25">
      <c r="A8" s="44" t="s">
        <v>213</v>
      </c>
      <c r="B8" s="49">
        <v>0.63766710000000004</v>
      </c>
    </row>
    <row r="9" spans="1:33" x14ac:dyDescent="0.25">
      <c r="A9" s="44" t="s">
        <v>209</v>
      </c>
      <c r="B9" s="49">
        <v>0.1179304</v>
      </c>
    </row>
    <row r="10" spans="1:33" x14ac:dyDescent="0.25">
      <c r="A10" s="44" t="s">
        <v>225</v>
      </c>
      <c r="B10" s="49">
        <v>0.58841569999999999</v>
      </c>
    </row>
    <row r="11" spans="1:33" x14ac:dyDescent="0.25">
      <c r="A11" s="44" t="s">
        <v>217</v>
      </c>
      <c r="B11" s="49">
        <v>4.6877910000000002E-2</v>
      </c>
    </row>
    <row r="12" spans="1:33" x14ac:dyDescent="0.25">
      <c r="A12" s="44" t="s">
        <v>229</v>
      </c>
      <c r="B12" s="49">
        <v>-5.4669469999999998E-2</v>
      </c>
    </row>
    <row r="13" spans="1:33" x14ac:dyDescent="0.25">
      <c r="A13" s="44" t="s">
        <v>223</v>
      </c>
      <c r="B13" s="49">
        <v>0.27822980000000003</v>
      </c>
    </row>
    <row r="14" spans="1:33" x14ac:dyDescent="0.25">
      <c r="A14" s="44" t="s">
        <v>211</v>
      </c>
      <c r="B14" s="49">
        <v>8.8063669999999997E-2</v>
      </c>
    </row>
    <row r="15" spans="1:33" x14ac:dyDescent="0.25">
      <c r="A15" s="44" t="s">
        <v>231</v>
      </c>
      <c r="B15" s="49">
        <v>0.41382180000000002</v>
      </c>
    </row>
    <row r="16" spans="1:33" s="42" customFormat="1" x14ac:dyDescent="0.25">
      <c r="A16" s="44" t="s">
        <v>219</v>
      </c>
      <c r="B16" s="49">
        <v>0.3757431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</row>
    <row r="17" spans="1:33" s="42" customFormat="1" x14ac:dyDescent="0.25">
      <c r="A17" s="39" t="s">
        <v>1</v>
      </c>
      <c r="B17" s="35" t="s">
        <v>81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s="42" customFormat="1" x14ac:dyDescent="0.25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1:33" s="42" customFormat="1" x14ac:dyDescent="0.25">
      <c r="A19" s="39" t="s">
        <v>129</v>
      </c>
      <c r="B19" s="39" t="s">
        <v>113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 s="42" customFormat="1" ht="13" x14ac:dyDescent="0.3">
      <c r="A20" s="26" t="s">
        <v>22</v>
      </c>
      <c r="B20" s="34">
        <v>3.4221780000000002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1:33" s="42" customFormat="1" x14ac:dyDescent="0.25"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1:33" s="40" customFormat="1" ht="13" x14ac:dyDescent="0.3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40" spans="2:14" x14ac:dyDescent="0.25">
      <c r="B40" s="39" t="s">
        <v>119</v>
      </c>
      <c r="C40" s="39" t="s">
        <v>116</v>
      </c>
      <c r="N40" s="43" t="s">
        <v>202</v>
      </c>
    </row>
    <row r="41" spans="2:14" x14ac:dyDescent="0.25">
      <c r="C41" s="39" t="s">
        <v>117</v>
      </c>
    </row>
    <row r="42" spans="2:14" x14ac:dyDescent="0.25">
      <c r="C42" s="39" t="s">
        <v>118</v>
      </c>
    </row>
    <row r="57" spans="1:1" x14ac:dyDescent="0.25">
      <c r="A57" s="46"/>
    </row>
  </sheetData>
  <hyperlinks>
    <hyperlink ref="C35" r:id="rId3" display="OECD website on Consumer Price Index" xr:uid="{C2C5E2D5-5F97-47DE-A810-237622A7FB9F}"/>
    <hyperlink ref="C36" r:id="rId4" display="OECD database on Consumer Price Indices" xr:uid="{1C07873B-A416-439F-B0E3-81C715BCCAEE}"/>
    <hyperlink ref="C40" r:id="rId5" xr:uid="{3C8BC748-19E3-4F61-963D-009BD6BE17C3}"/>
    <hyperlink ref="C42" r:id="rId6" xr:uid="{A3C145F1-669C-4A32-B555-97AF7584E122}"/>
    <hyperlink ref="C41" r:id="rId7" xr:uid="{81866404-C20E-483E-B6FF-F510CEF59F83}"/>
  </hyperlinks>
  <pageMargins left="0.7" right="0.7" top="0.75" bottom="0.75" header="0.3" footer="0.3"/>
  <pageSetup paperSize="9" orientation="portrait" r:id="rId8"/>
  <drawing r:id="rId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AB258-49FA-4D6D-9270-C9A692F61087}">
  <dimension ref="A1:AG57"/>
  <sheetViews>
    <sheetView zoomScale="85" zoomScaleNormal="85" workbookViewId="0">
      <selection activeCell="B1" sqref="B1"/>
    </sheetView>
  </sheetViews>
  <sheetFormatPr defaultColWidth="9.1796875" defaultRowHeight="12.5" x14ac:dyDescent="0.25"/>
  <cols>
    <col min="1" max="1" width="68.453125" style="39" bestFit="1" customWidth="1"/>
    <col min="2" max="2" width="17.81640625" style="39" bestFit="1" customWidth="1"/>
    <col min="3" max="3" width="11.26953125" style="39" bestFit="1" customWidth="1"/>
    <col min="4" max="5" width="11.81640625" style="39" bestFit="1" customWidth="1"/>
    <col min="6" max="6" width="11.26953125" style="39" bestFit="1" customWidth="1"/>
    <col min="7" max="7" width="7.453125" style="39" bestFit="1" customWidth="1"/>
    <col min="8" max="8" width="12.26953125" style="39" bestFit="1" customWidth="1"/>
    <col min="9" max="9" width="11.26953125" style="39" bestFit="1" customWidth="1"/>
    <col min="10" max="10" width="11.81640625" style="39" bestFit="1" customWidth="1"/>
    <col min="11" max="11" width="10.81640625" style="39" bestFit="1" customWidth="1"/>
    <col min="12" max="13" width="12.26953125" style="39" bestFit="1" customWidth="1"/>
    <col min="14" max="16" width="11.81640625" style="39" bestFit="1" customWidth="1"/>
    <col min="17" max="17" width="12.81640625" style="39" bestFit="1" customWidth="1"/>
    <col min="18" max="18" width="9.1796875" style="39" bestFit="1" customWidth="1"/>
    <col min="19" max="19" width="12.26953125" style="39" bestFit="1" customWidth="1"/>
    <col min="20" max="20" width="11.81640625" style="39" bestFit="1" customWidth="1"/>
    <col min="21" max="21" width="11.54296875" style="39" bestFit="1" customWidth="1"/>
    <col min="22" max="22" width="11.26953125" style="39" bestFit="1" customWidth="1"/>
    <col min="23" max="23" width="12.81640625" style="39" bestFit="1" customWidth="1"/>
    <col min="24" max="24" width="15.1796875" style="39" bestFit="1" customWidth="1"/>
    <col min="25" max="25" width="12.26953125" style="39" bestFit="1" customWidth="1"/>
    <col min="26" max="26" width="11.81640625" style="39" bestFit="1" customWidth="1"/>
    <col min="27" max="27" width="8.1796875" style="39" bestFit="1" customWidth="1"/>
    <col min="28" max="28" width="12.26953125" style="39" bestFit="1" customWidth="1"/>
    <col min="29" max="29" width="15.1796875" style="39" bestFit="1" customWidth="1"/>
    <col min="30" max="30" width="6.81640625" style="39" bestFit="1" customWidth="1"/>
    <col min="31" max="31" width="12.81640625" style="39" bestFit="1" customWidth="1"/>
    <col min="32" max="32" width="9.1796875" style="39"/>
    <col min="33" max="33" width="11.26953125" style="39" bestFit="1" customWidth="1"/>
    <col min="34" max="16384" width="9.1796875" style="39"/>
  </cols>
  <sheetData>
    <row r="1" spans="1:33" ht="20" x14ac:dyDescent="0.4">
      <c r="A1" s="38" t="s">
        <v>1</v>
      </c>
      <c r="B1" s="45" t="s">
        <v>106</v>
      </c>
      <c r="M1" s="39" t="str">
        <f>AUT!M1</f>
        <v>Paris, 8 April 2024</v>
      </c>
    </row>
    <row r="2" spans="1:33" x14ac:dyDescent="0.25">
      <c r="M2" s="39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39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1.0566759999999999</v>
      </c>
    </row>
    <row r="6" spans="1:33" x14ac:dyDescent="0.25">
      <c r="A6" s="44" t="s">
        <v>215</v>
      </c>
      <c r="B6" s="49">
        <v>0.18403729999999999</v>
      </c>
    </row>
    <row r="7" spans="1:33" x14ac:dyDescent="0.25">
      <c r="A7" s="44" t="s">
        <v>227</v>
      </c>
      <c r="B7" s="49">
        <v>5.5561239999999998E-2</v>
      </c>
    </row>
    <row r="8" spans="1:33" x14ac:dyDescent="0.25">
      <c r="A8" s="44" t="s">
        <v>213</v>
      </c>
      <c r="B8" s="49">
        <v>-0.32580949999999997</v>
      </c>
    </row>
    <row r="9" spans="1:33" x14ac:dyDescent="0.25">
      <c r="A9" s="44" t="s">
        <v>209</v>
      </c>
      <c r="B9" s="49">
        <v>8.3690050000000002E-2</v>
      </c>
    </row>
    <row r="10" spans="1:33" x14ac:dyDescent="0.25">
      <c r="A10" s="44" t="s">
        <v>225</v>
      </c>
      <c r="B10" s="49">
        <v>0.1289498</v>
      </c>
    </row>
    <row r="11" spans="1:33" x14ac:dyDescent="0.25">
      <c r="A11" s="44" t="s">
        <v>217</v>
      </c>
      <c r="B11" s="49">
        <v>0.34888920000000001</v>
      </c>
    </row>
    <row r="12" spans="1:33" x14ac:dyDescent="0.25">
      <c r="A12" s="44" t="s">
        <v>229</v>
      </c>
      <c r="B12" s="49">
        <v>1.485154E-2</v>
      </c>
    </row>
    <row r="13" spans="1:33" x14ac:dyDescent="0.25">
      <c r="A13" s="44" t="s">
        <v>223</v>
      </c>
      <c r="B13" s="49">
        <v>0.21137549999999999</v>
      </c>
    </row>
    <row r="14" spans="1:33" x14ac:dyDescent="0.25">
      <c r="A14" s="44" t="s">
        <v>211</v>
      </c>
      <c r="B14" s="49">
        <v>5.595588E-2</v>
      </c>
    </row>
    <row r="15" spans="1:33" x14ac:dyDescent="0.25">
      <c r="A15" s="44" t="s">
        <v>231</v>
      </c>
      <c r="B15" s="49">
        <v>0.73055919999999996</v>
      </c>
    </row>
    <row r="16" spans="1:33" s="42" customFormat="1" x14ac:dyDescent="0.25">
      <c r="A16" s="44" t="s">
        <v>219</v>
      </c>
      <c r="B16" s="49">
        <v>0.25953929999999997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</row>
    <row r="17" spans="1:33" s="42" customFormat="1" x14ac:dyDescent="0.25">
      <c r="A17" s="39" t="s">
        <v>1</v>
      </c>
      <c r="B17" s="35" t="s">
        <v>106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s="42" customFormat="1" x14ac:dyDescent="0.25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1:33" s="42" customFormat="1" x14ac:dyDescent="0.25">
      <c r="A19" s="39" t="s">
        <v>129</v>
      </c>
      <c r="B19" s="39" t="s">
        <v>113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 s="42" customFormat="1" ht="13" x14ac:dyDescent="0.3">
      <c r="A20" s="26" t="s">
        <v>22</v>
      </c>
      <c r="B20" s="34">
        <v>2.8038989999999999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1:33" s="42" customFormat="1" x14ac:dyDescent="0.25"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1:33" s="40" customFormat="1" ht="13" x14ac:dyDescent="0.3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40" spans="2:14" x14ac:dyDescent="0.25">
      <c r="B40" s="39" t="s">
        <v>119</v>
      </c>
      <c r="C40" s="39" t="s">
        <v>116</v>
      </c>
      <c r="N40" s="43" t="s">
        <v>200</v>
      </c>
    </row>
    <row r="41" spans="2:14" x14ac:dyDescent="0.25">
      <c r="C41" s="39" t="s">
        <v>117</v>
      </c>
    </row>
    <row r="42" spans="2:14" x14ac:dyDescent="0.25">
      <c r="C42" s="39" t="s">
        <v>118</v>
      </c>
    </row>
    <row r="57" spans="1:1" x14ac:dyDescent="0.25">
      <c r="A57" s="46"/>
    </row>
  </sheetData>
  <hyperlinks>
    <hyperlink ref="C35" r:id="rId3" display="OECD website on Consumer Price Index" xr:uid="{E35ADDD2-4114-44CD-95BD-78CA2D50867D}"/>
    <hyperlink ref="C36" r:id="rId4" display="OECD database on Consumer Price Indices" xr:uid="{B1C637A3-2E10-4484-A874-40AB0604248C}"/>
    <hyperlink ref="C40" r:id="rId5" xr:uid="{036A5616-F397-48D3-BB7A-B29C015AF4C8}"/>
    <hyperlink ref="C42" r:id="rId6" xr:uid="{6476301B-9515-4872-8F77-41347AB1BD5D}"/>
    <hyperlink ref="C41" r:id="rId7" xr:uid="{B99CF207-1B50-4340-90D2-36A212B83621}"/>
  </hyperlinks>
  <pageMargins left="0.7" right="0.7" top="0.75" bottom="0.75" header="0.3" footer="0.3"/>
  <pageSetup paperSize="9" orientation="portrait" r:id="rId8"/>
  <drawing r:id="rId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C1BD2-E7FE-4DCC-BFF0-49AF86549E12}">
  <dimension ref="A1:AG57"/>
  <sheetViews>
    <sheetView zoomScale="85" zoomScaleNormal="85" workbookViewId="0">
      <selection activeCell="B1" sqref="B1"/>
    </sheetView>
  </sheetViews>
  <sheetFormatPr defaultColWidth="9.1796875" defaultRowHeight="12.5" x14ac:dyDescent="0.25"/>
  <cols>
    <col min="1" max="1" width="68.453125" style="39" bestFit="1" customWidth="1"/>
    <col min="2" max="2" width="17.81640625" style="39" bestFit="1" customWidth="1"/>
    <col min="3" max="3" width="11.26953125" style="39" bestFit="1" customWidth="1"/>
    <col min="4" max="5" width="11.81640625" style="39" bestFit="1" customWidth="1"/>
    <col min="6" max="6" width="11.26953125" style="39" bestFit="1" customWidth="1"/>
    <col min="7" max="7" width="7.453125" style="39" bestFit="1" customWidth="1"/>
    <col min="8" max="8" width="12.26953125" style="39" bestFit="1" customWidth="1"/>
    <col min="9" max="9" width="11.26953125" style="39" bestFit="1" customWidth="1"/>
    <col min="10" max="10" width="11.81640625" style="39" bestFit="1" customWidth="1"/>
    <col min="11" max="11" width="10.81640625" style="39" bestFit="1" customWidth="1"/>
    <col min="12" max="13" width="12.26953125" style="39" bestFit="1" customWidth="1"/>
    <col min="14" max="16" width="11.81640625" style="39" bestFit="1" customWidth="1"/>
    <col min="17" max="17" width="12.81640625" style="39" bestFit="1" customWidth="1"/>
    <col min="18" max="18" width="9.1796875" style="39" bestFit="1" customWidth="1"/>
    <col min="19" max="19" width="12.26953125" style="39" bestFit="1" customWidth="1"/>
    <col min="20" max="20" width="11.81640625" style="39" bestFit="1" customWidth="1"/>
    <col min="21" max="21" width="11.54296875" style="39" bestFit="1" customWidth="1"/>
    <col min="22" max="22" width="11.26953125" style="39" bestFit="1" customWidth="1"/>
    <col min="23" max="23" width="12.81640625" style="39" bestFit="1" customWidth="1"/>
    <col min="24" max="24" width="15.1796875" style="39" bestFit="1" customWidth="1"/>
    <col min="25" max="25" width="12.26953125" style="39" bestFit="1" customWidth="1"/>
    <col min="26" max="26" width="11.81640625" style="39" bestFit="1" customWidth="1"/>
    <col min="27" max="27" width="8.1796875" style="39" bestFit="1" customWidth="1"/>
    <col min="28" max="28" width="12.26953125" style="39" bestFit="1" customWidth="1"/>
    <col min="29" max="29" width="15.1796875" style="39" bestFit="1" customWidth="1"/>
    <col min="30" max="30" width="6.81640625" style="39" bestFit="1" customWidth="1"/>
    <col min="31" max="31" width="12.81640625" style="39" bestFit="1" customWidth="1"/>
    <col min="32" max="32" width="9.1796875" style="39"/>
    <col min="33" max="33" width="11.26953125" style="39" bestFit="1" customWidth="1"/>
    <col min="34" max="16384" width="9.1796875" style="39"/>
  </cols>
  <sheetData>
    <row r="1" spans="1:33" ht="20" x14ac:dyDescent="0.4">
      <c r="A1" s="38" t="s">
        <v>1</v>
      </c>
      <c r="B1" s="45" t="s">
        <v>97</v>
      </c>
      <c r="M1" s="39" t="str">
        <f>AUT!M1</f>
        <v>Paris, 8 April 2024</v>
      </c>
    </row>
    <row r="2" spans="1:33" x14ac:dyDescent="0.25">
      <c r="M2" s="39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39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0.2</v>
      </c>
    </row>
    <row r="6" spans="1:33" x14ac:dyDescent="0.25">
      <c r="A6" s="44" t="s">
        <v>215</v>
      </c>
      <c r="B6" s="49">
        <v>0.2</v>
      </c>
    </row>
    <row r="7" spans="1:33" x14ac:dyDescent="0.25">
      <c r="A7" s="44" t="s">
        <v>227</v>
      </c>
      <c r="B7" s="49">
        <v>0.2</v>
      </c>
    </row>
    <row r="8" spans="1:33" x14ac:dyDescent="0.25">
      <c r="A8" s="44" t="s">
        <v>213</v>
      </c>
      <c r="B8" s="49">
        <v>2.6</v>
      </c>
    </row>
    <row r="9" spans="1:33" x14ac:dyDescent="0.25">
      <c r="A9" s="44" t="s">
        <v>209</v>
      </c>
      <c r="B9" s="49">
        <v>0.1</v>
      </c>
    </row>
    <row r="10" spans="1:33" x14ac:dyDescent="0.25">
      <c r="A10" s="44" t="s">
        <v>225</v>
      </c>
      <c r="B10" s="49">
        <v>0.2</v>
      </c>
    </row>
    <row r="11" spans="1:33" x14ac:dyDescent="0.25">
      <c r="A11" s="44" t="s">
        <v>217</v>
      </c>
      <c r="B11" s="49">
        <v>0.2</v>
      </c>
    </row>
    <row r="12" spans="1:33" x14ac:dyDescent="0.25">
      <c r="A12" s="44" t="s">
        <v>229</v>
      </c>
      <c r="B12" s="49">
        <v>0</v>
      </c>
    </row>
    <row r="13" spans="1:33" x14ac:dyDescent="0.25">
      <c r="A13" s="44" t="s">
        <v>223</v>
      </c>
      <c r="B13" s="49">
        <v>0.4</v>
      </c>
    </row>
    <row r="14" spans="1:33" x14ac:dyDescent="0.25">
      <c r="A14" s="44" t="s">
        <v>231</v>
      </c>
      <c r="B14" s="49">
        <v>0.2</v>
      </c>
    </row>
    <row r="15" spans="1:33" x14ac:dyDescent="0.25">
      <c r="A15" s="44" t="s">
        <v>219</v>
      </c>
      <c r="B15" s="49">
        <v>0.3</v>
      </c>
    </row>
    <row r="16" spans="1:33" s="42" customFormat="1" x14ac:dyDescent="0.25">
      <c r="A16"/>
      <c r="B16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</row>
    <row r="17" spans="1:33" s="42" customFormat="1" x14ac:dyDescent="0.25">
      <c r="A17" s="39" t="s">
        <v>1</v>
      </c>
      <c r="B17" s="35" t="s">
        <v>97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s="42" customFormat="1" x14ac:dyDescent="0.25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1:33" s="42" customFormat="1" x14ac:dyDescent="0.25">
      <c r="A19" s="39" t="s">
        <v>129</v>
      </c>
      <c r="B19" s="39" t="s">
        <v>113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 s="42" customFormat="1" ht="13" x14ac:dyDescent="0.3">
      <c r="A20" s="26" t="s">
        <v>22</v>
      </c>
      <c r="B20" s="34">
        <v>4.5323630000000001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1:33" s="42" customFormat="1" x14ac:dyDescent="0.25"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1:33" s="40" customFormat="1" ht="13" x14ac:dyDescent="0.3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40" spans="2:14" x14ac:dyDescent="0.25">
      <c r="B40" s="39" t="s">
        <v>119</v>
      </c>
      <c r="C40" s="39" t="s">
        <v>116</v>
      </c>
      <c r="N40" s="39" t="s">
        <v>203</v>
      </c>
    </row>
    <row r="41" spans="2:14" x14ac:dyDescent="0.25">
      <c r="C41" s="39" t="s">
        <v>117</v>
      </c>
    </row>
    <row r="42" spans="2:14" x14ac:dyDescent="0.25">
      <c r="C42" s="39" t="s">
        <v>118</v>
      </c>
    </row>
    <row r="57" spans="1:1" x14ac:dyDescent="0.25">
      <c r="A57" s="46"/>
    </row>
  </sheetData>
  <hyperlinks>
    <hyperlink ref="C35" r:id="rId3" display="OECD website on Consumer Price Index" xr:uid="{F6499C32-FFBC-4D93-BA46-1E826DFB6DF2}"/>
    <hyperlink ref="C36" r:id="rId4" display="OECD database on Consumer Price Indices" xr:uid="{BD39057F-52C6-4AC1-AB0F-02C0A0C10418}"/>
    <hyperlink ref="C40" r:id="rId5" xr:uid="{DB704E45-DECA-4DD0-870A-71CA341C8945}"/>
    <hyperlink ref="C42" r:id="rId6" xr:uid="{A3D86AC8-29EB-4F46-A8D3-8A36D9174D10}"/>
    <hyperlink ref="C41" r:id="rId7" xr:uid="{6B1A19E8-5474-4E9C-8313-7E6573573746}"/>
  </hyperlinks>
  <pageMargins left="0.7" right="0.7" top="0.75" bottom="0.75" header="0.3" footer="0.3"/>
  <pageSetup paperSize="9" orientation="portrait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2FCD7-BFAF-497B-BF3C-4395D890E17B}">
  <dimension ref="A1:AG57"/>
  <sheetViews>
    <sheetView zoomScale="80" zoomScaleNormal="80" workbookViewId="0">
      <selection activeCell="B1" sqref="B1"/>
    </sheetView>
  </sheetViews>
  <sheetFormatPr defaultColWidth="9.1796875" defaultRowHeight="12.5" x14ac:dyDescent="0.25"/>
  <cols>
    <col min="1" max="1" width="71" style="21" bestFit="1" customWidth="1"/>
    <col min="2" max="2" width="18.81640625" style="21" bestFit="1" customWidth="1"/>
    <col min="3" max="3" width="11.26953125" style="21" bestFit="1" customWidth="1"/>
    <col min="4" max="5" width="11.81640625" style="21" bestFit="1" customWidth="1"/>
    <col min="6" max="6" width="11.26953125" style="21" bestFit="1" customWidth="1"/>
    <col min="7" max="7" width="7.453125" style="21" bestFit="1" customWidth="1"/>
    <col min="8" max="8" width="12.26953125" style="21" bestFit="1" customWidth="1"/>
    <col min="9" max="9" width="11.26953125" style="21" bestFit="1" customWidth="1"/>
    <col min="10" max="10" width="11.81640625" style="21" bestFit="1" customWidth="1"/>
    <col min="11" max="11" width="10.81640625" style="21" bestFit="1" customWidth="1"/>
    <col min="12" max="13" width="12.26953125" style="21" bestFit="1" customWidth="1"/>
    <col min="14" max="16" width="11.81640625" style="21" bestFit="1" customWidth="1"/>
    <col min="17" max="17" width="12.81640625" style="21" bestFit="1" customWidth="1"/>
    <col min="18" max="18" width="9.1796875" style="21" bestFit="1" customWidth="1"/>
    <col min="19" max="19" width="12.26953125" style="21" bestFit="1" customWidth="1"/>
    <col min="20" max="20" width="11.81640625" style="21" bestFit="1" customWidth="1"/>
    <col min="21" max="21" width="11.54296875" style="21" bestFit="1" customWidth="1"/>
    <col min="22" max="22" width="11.26953125" style="21" bestFit="1" customWidth="1"/>
    <col min="23" max="23" width="12.81640625" style="21" bestFit="1" customWidth="1"/>
    <col min="24" max="24" width="15.1796875" style="21" bestFit="1" customWidth="1"/>
    <col min="25" max="25" width="12.26953125" style="21" bestFit="1" customWidth="1"/>
    <col min="26" max="26" width="11.81640625" style="21" bestFit="1" customWidth="1"/>
    <col min="27" max="27" width="8.1796875" style="21" bestFit="1" customWidth="1"/>
    <col min="28" max="28" width="12.26953125" style="21" bestFit="1" customWidth="1"/>
    <col min="29" max="29" width="15.1796875" style="21" bestFit="1" customWidth="1"/>
    <col min="30" max="30" width="6.81640625" style="21" bestFit="1" customWidth="1"/>
    <col min="31" max="31" width="12.81640625" style="21" bestFit="1" customWidth="1"/>
    <col min="32" max="32" width="9.1796875" style="21"/>
    <col min="33" max="33" width="11.26953125" style="21" bestFit="1" customWidth="1"/>
    <col min="34" max="16384" width="9.1796875" style="21"/>
  </cols>
  <sheetData>
    <row r="1" spans="1:33" ht="20" x14ac:dyDescent="0.4">
      <c r="A1" s="38" t="s">
        <v>1</v>
      </c>
      <c r="B1" s="45" t="s">
        <v>124</v>
      </c>
      <c r="M1" s="27" t="str">
        <f>AUT!M1</f>
        <v>Paris, 8 April 2024</v>
      </c>
    </row>
    <row r="2" spans="1:33" x14ac:dyDescent="0.25">
      <c r="M2" s="27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27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0.27269870000000002</v>
      </c>
    </row>
    <row r="6" spans="1:33" x14ac:dyDescent="0.25">
      <c r="A6" s="44" t="s">
        <v>215</v>
      </c>
      <c r="B6" s="49">
        <v>0.1247351</v>
      </c>
    </row>
    <row r="7" spans="1:33" x14ac:dyDescent="0.25">
      <c r="A7" s="44" t="s">
        <v>227</v>
      </c>
      <c r="B7" s="49">
        <v>-0.20549490000000001</v>
      </c>
    </row>
    <row r="8" spans="1:33" x14ac:dyDescent="0.25">
      <c r="A8" s="44" t="s">
        <v>213</v>
      </c>
      <c r="B8" s="49">
        <v>1.749107</v>
      </c>
    </row>
    <row r="9" spans="1:33" x14ac:dyDescent="0.25">
      <c r="A9" s="44" t="s">
        <v>209</v>
      </c>
      <c r="B9" s="49">
        <v>3.5864960000000001E-2</v>
      </c>
    </row>
    <row r="10" spans="1:33" x14ac:dyDescent="0.25">
      <c r="A10" s="44" t="s">
        <v>225</v>
      </c>
      <c r="B10" s="49">
        <v>6.7837159999999994E-2</v>
      </c>
    </row>
    <row r="11" spans="1:33" x14ac:dyDescent="0.25">
      <c r="A11" s="44" t="s">
        <v>217</v>
      </c>
      <c r="B11" s="49">
        <v>0.21717139999999999</v>
      </c>
    </row>
    <row r="12" spans="1:33" x14ac:dyDescent="0.25">
      <c r="A12" s="44" t="s">
        <v>229</v>
      </c>
      <c r="B12" s="49">
        <v>-0.46528209999999998</v>
      </c>
    </row>
    <row r="13" spans="1:33" x14ac:dyDescent="0.25">
      <c r="A13" s="44" t="s">
        <v>223</v>
      </c>
      <c r="B13" s="49">
        <v>0.14035030000000001</v>
      </c>
    </row>
    <row r="14" spans="1:33" x14ac:dyDescent="0.25">
      <c r="A14" s="44" t="s">
        <v>211</v>
      </c>
      <c r="B14" s="49">
        <v>3.2486389999999997E-2</v>
      </c>
    </row>
    <row r="15" spans="1:33" x14ac:dyDescent="0.25">
      <c r="A15" s="44" t="s">
        <v>231</v>
      </c>
      <c r="B15" s="49">
        <v>0.31140319999999999</v>
      </c>
    </row>
    <row r="16" spans="1:33" s="23" customFormat="1" x14ac:dyDescent="0.25">
      <c r="A16" s="44" t="s">
        <v>219</v>
      </c>
      <c r="B16" s="49">
        <v>0.49519340000000001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s="23" customFormat="1" x14ac:dyDescent="0.25">
      <c r="A17" s="39" t="s">
        <v>1</v>
      </c>
      <c r="B17" s="35" t="s">
        <v>124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s="23" customFormat="1" x14ac:dyDescent="0.25"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s="23" customFormat="1" x14ac:dyDescent="0.25">
      <c r="A19" s="39" t="s">
        <v>129</v>
      </c>
      <c r="B19" s="39" t="s">
        <v>113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s="23" customFormat="1" ht="13" x14ac:dyDescent="0.3">
      <c r="A20" s="26" t="s">
        <v>22</v>
      </c>
      <c r="B20" s="34">
        <v>2.7831709999999998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s="23" customFormat="1" x14ac:dyDescent="0.25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s="22" customFormat="1" ht="13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40" spans="2:14" x14ac:dyDescent="0.25">
      <c r="B40" s="21" t="s">
        <v>119</v>
      </c>
      <c r="C40" s="21" t="s">
        <v>116</v>
      </c>
      <c r="N40" s="24" t="s">
        <v>177</v>
      </c>
    </row>
    <row r="41" spans="2:14" x14ac:dyDescent="0.25">
      <c r="C41" s="21" t="s">
        <v>117</v>
      </c>
    </row>
    <row r="42" spans="2:14" x14ac:dyDescent="0.25">
      <c r="C42" s="21" t="s">
        <v>118</v>
      </c>
    </row>
    <row r="57" spans="1:1" x14ac:dyDescent="0.25">
      <c r="A57" s="25"/>
    </row>
  </sheetData>
  <hyperlinks>
    <hyperlink ref="C35" r:id="rId3" display="OECD website on Consumer Price Index" xr:uid="{E01E0B43-B8B8-4E54-962D-37B3B19DEA92}"/>
    <hyperlink ref="C36" r:id="rId4" display="OECD database on Consumer Price Indices" xr:uid="{E70B1BB4-C4F7-4A5C-A4D3-5BEB8E8419AA}"/>
    <hyperlink ref="C40" r:id="rId5" xr:uid="{FB9CA685-9A75-4873-87C3-8F156152F125}"/>
    <hyperlink ref="C42" r:id="rId6" xr:uid="{8DA173F3-48E8-4C1B-9A4F-2AD34459F16F}"/>
    <hyperlink ref="C41" r:id="rId7" xr:uid="{27B00A06-FC8E-4B66-A9DE-6A21F58A3070}"/>
  </hyperlinks>
  <pageMargins left="0.7" right="0.7" top="0.75" bottom="0.75" header="0.3" footer="0.3"/>
  <pageSetup paperSize="9" orientation="portrait" r:id="rId8"/>
  <drawing r:id="rId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883AF-AE68-41F1-947C-477F1C56C897}">
  <dimension ref="A1:AG57"/>
  <sheetViews>
    <sheetView zoomScale="85" zoomScaleNormal="85" workbookViewId="0">
      <selection activeCell="B1" sqref="B1"/>
    </sheetView>
  </sheetViews>
  <sheetFormatPr defaultColWidth="9.1796875" defaultRowHeight="12.5" x14ac:dyDescent="0.25"/>
  <cols>
    <col min="1" max="1" width="68.453125" style="39" bestFit="1" customWidth="1"/>
    <col min="2" max="2" width="22.54296875" style="39" customWidth="1"/>
    <col min="3" max="3" width="11.26953125" style="39" bestFit="1" customWidth="1"/>
    <col min="4" max="5" width="11.81640625" style="39" bestFit="1" customWidth="1"/>
    <col min="6" max="6" width="11.26953125" style="39" bestFit="1" customWidth="1"/>
    <col min="7" max="7" width="7.453125" style="39" bestFit="1" customWidth="1"/>
    <col min="8" max="8" width="12.26953125" style="39" bestFit="1" customWidth="1"/>
    <col min="9" max="9" width="11.26953125" style="39" bestFit="1" customWidth="1"/>
    <col min="10" max="10" width="11.81640625" style="39" bestFit="1" customWidth="1"/>
    <col min="11" max="11" width="10.81640625" style="39" bestFit="1" customWidth="1"/>
    <col min="12" max="13" width="12.26953125" style="39" bestFit="1" customWidth="1"/>
    <col min="14" max="16" width="11.81640625" style="39" bestFit="1" customWidth="1"/>
    <col min="17" max="17" width="12.81640625" style="39" bestFit="1" customWidth="1"/>
    <col min="18" max="18" width="9.1796875" style="39" bestFit="1" customWidth="1"/>
    <col min="19" max="19" width="12.26953125" style="39" bestFit="1" customWidth="1"/>
    <col min="20" max="20" width="11.81640625" style="39" bestFit="1" customWidth="1"/>
    <col min="21" max="21" width="11.54296875" style="39" bestFit="1" customWidth="1"/>
    <col min="22" max="22" width="11.26953125" style="39" bestFit="1" customWidth="1"/>
    <col min="23" max="23" width="12.81640625" style="39" bestFit="1" customWidth="1"/>
    <col min="24" max="24" width="15.1796875" style="39" bestFit="1" customWidth="1"/>
    <col min="25" max="25" width="12.26953125" style="39" bestFit="1" customWidth="1"/>
    <col min="26" max="26" width="11.81640625" style="39" bestFit="1" customWidth="1"/>
    <col min="27" max="27" width="8.1796875" style="39" bestFit="1" customWidth="1"/>
    <col min="28" max="28" width="12.26953125" style="39" bestFit="1" customWidth="1"/>
    <col min="29" max="29" width="15.1796875" style="39" bestFit="1" customWidth="1"/>
    <col min="30" max="30" width="6.81640625" style="39" bestFit="1" customWidth="1"/>
    <col min="31" max="31" width="12.81640625" style="39" bestFit="1" customWidth="1"/>
    <col min="32" max="32" width="9.1796875" style="39"/>
    <col min="33" max="33" width="11.26953125" style="39" bestFit="1" customWidth="1"/>
    <col min="34" max="16384" width="9.1796875" style="39"/>
  </cols>
  <sheetData>
    <row r="1" spans="1:33" ht="20" x14ac:dyDescent="0.4">
      <c r="A1" s="38" t="s">
        <v>1</v>
      </c>
      <c r="B1" s="45" t="s">
        <v>67</v>
      </c>
      <c r="M1" s="39" t="str">
        <f>AUT!M1</f>
        <v>Paris, 8 April 2024</v>
      </c>
    </row>
    <row r="2" spans="1:33" x14ac:dyDescent="0.25">
      <c r="M2" s="39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39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8.9443850000000005E-2</v>
      </c>
    </row>
    <row r="6" spans="1:33" x14ac:dyDescent="0.25">
      <c r="A6" s="44" t="s">
        <v>215</v>
      </c>
      <c r="B6" s="49">
        <v>1.6638150000000001E-2</v>
      </c>
    </row>
    <row r="7" spans="1:33" x14ac:dyDescent="0.25">
      <c r="A7" s="44" t="s">
        <v>227</v>
      </c>
      <c r="B7" s="49">
        <v>-9.5937940000000003E-4</v>
      </c>
    </row>
    <row r="8" spans="1:33" x14ac:dyDescent="0.25">
      <c r="A8" s="44" t="s">
        <v>213</v>
      </c>
      <c r="B8" s="49">
        <v>0.77197420000000005</v>
      </c>
    </row>
    <row r="9" spans="1:33" x14ac:dyDescent="0.25">
      <c r="A9" s="44" t="s">
        <v>209</v>
      </c>
      <c r="B9" s="49">
        <v>-3.0363270000000001E-2</v>
      </c>
    </row>
    <row r="10" spans="1:33" x14ac:dyDescent="0.25">
      <c r="A10" s="44" t="s">
        <v>225</v>
      </c>
      <c r="B10" s="49">
        <v>-5.7514269999999999E-2</v>
      </c>
    </row>
    <row r="11" spans="1:33" x14ac:dyDescent="0.25">
      <c r="A11" s="44" t="s">
        <v>217</v>
      </c>
      <c r="B11" s="49">
        <v>-6.5667799999999998E-2</v>
      </c>
    </row>
    <row r="12" spans="1:33" x14ac:dyDescent="0.25">
      <c r="A12" s="44" t="s">
        <v>229</v>
      </c>
      <c r="B12" s="49">
        <v>1.6763279999999998E-2</v>
      </c>
    </row>
    <row r="13" spans="1:33" x14ac:dyDescent="0.25">
      <c r="A13" s="44" t="s">
        <v>223</v>
      </c>
      <c r="B13" s="49">
        <v>0.13847290000000001</v>
      </c>
    </row>
    <row r="14" spans="1:33" x14ac:dyDescent="0.25">
      <c r="A14" s="44" t="s">
        <v>211</v>
      </c>
      <c r="B14" s="49">
        <v>1.473729E-2</v>
      </c>
    </row>
    <row r="15" spans="1:33" x14ac:dyDescent="0.25">
      <c r="A15" s="44" t="s">
        <v>231</v>
      </c>
      <c r="B15" s="49">
        <v>0.21622069999999999</v>
      </c>
    </row>
    <row r="16" spans="1:33" s="42" customFormat="1" x14ac:dyDescent="0.25">
      <c r="A16" s="44" t="s">
        <v>219</v>
      </c>
      <c r="B16" s="49">
        <v>5.871001E-2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</row>
    <row r="17" spans="1:33" s="42" customFormat="1" x14ac:dyDescent="0.25">
      <c r="A17" s="39" t="s">
        <v>1</v>
      </c>
      <c r="B17" s="35" t="s">
        <v>67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s="42" customFormat="1" x14ac:dyDescent="0.25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1:33" s="42" customFormat="1" x14ac:dyDescent="0.25">
      <c r="A19" s="39" t="s">
        <v>129</v>
      </c>
      <c r="B19" s="39" t="s">
        <v>113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 s="42" customFormat="1" ht="13" x14ac:dyDescent="0.3">
      <c r="A20" s="26" t="s">
        <v>22</v>
      </c>
      <c r="B20" s="34">
        <v>1.1684129999999999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1:33" s="42" customFormat="1" x14ac:dyDescent="0.25"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1:33" s="40" customFormat="1" ht="13" x14ac:dyDescent="0.3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40" spans="2:14" x14ac:dyDescent="0.25">
      <c r="B40" s="39" t="s">
        <v>119</v>
      </c>
      <c r="C40" s="39" t="s">
        <v>116</v>
      </c>
      <c r="N40" s="44" t="s">
        <v>204</v>
      </c>
    </row>
    <row r="41" spans="2:14" x14ac:dyDescent="0.25">
      <c r="C41" s="39" t="s">
        <v>117</v>
      </c>
    </row>
    <row r="42" spans="2:14" x14ac:dyDescent="0.25">
      <c r="C42" s="39" t="s">
        <v>118</v>
      </c>
    </row>
    <row r="57" spans="1:1" x14ac:dyDescent="0.25">
      <c r="A57" s="46"/>
    </row>
  </sheetData>
  <hyperlinks>
    <hyperlink ref="C35" r:id="rId3" display="OECD website on Consumer Price Index" xr:uid="{D9358D92-9076-42AB-8AA9-AC1FB7FDA512}"/>
    <hyperlink ref="C36" r:id="rId4" display="OECD database on Consumer Price Indices" xr:uid="{4234AD87-18D1-450A-A6C5-EC7D130F7799}"/>
    <hyperlink ref="C40" r:id="rId5" xr:uid="{8EC000CD-B7C2-491E-9E91-F672C9A8625C}"/>
    <hyperlink ref="C42" r:id="rId6" xr:uid="{A4CCA2E9-3276-430C-A6EB-86C61163A502}"/>
    <hyperlink ref="C41" r:id="rId7" xr:uid="{E55703A5-F5A7-49FA-876E-EDBAAFCB3ABF}"/>
  </hyperlinks>
  <pageMargins left="0.7" right="0.7" top="0.75" bottom="0.75" header="0.3" footer="0.3"/>
  <pageSetup paperSize="9" orientation="portrait" r:id="rId8"/>
  <drawing r:id="rId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D6527-C286-472C-B285-8172463FC24D}">
  <dimension ref="A1:AG57"/>
  <sheetViews>
    <sheetView zoomScale="85" zoomScaleNormal="85" workbookViewId="0">
      <selection activeCell="B1" sqref="B1"/>
    </sheetView>
  </sheetViews>
  <sheetFormatPr defaultColWidth="9.1796875" defaultRowHeight="12.5" x14ac:dyDescent="0.25"/>
  <cols>
    <col min="1" max="1" width="68.453125" style="39" bestFit="1" customWidth="1"/>
    <col min="2" max="2" width="17.81640625" style="39" bestFit="1" customWidth="1"/>
    <col min="3" max="3" width="11.26953125" style="39" bestFit="1" customWidth="1"/>
    <col min="4" max="5" width="11.81640625" style="39" bestFit="1" customWidth="1"/>
    <col min="6" max="6" width="11.26953125" style="39" bestFit="1" customWidth="1"/>
    <col min="7" max="7" width="7.453125" style="39" bestFit="1" customWidth="1"/>
    <col min="8" max="8" width="12.26953125" style="39" bestFit="1" customWidth="1"/>
    <col min="9" max="9" width="11.26953125" style="39" bestFit="1" customWidth="1"/>
    <col min="10" max="10" width="11.81640625" style="39" bestFit="1" customWidth="1"/>
    <col min="11" max="11" width="10.81640625" style="39" bestFit="1" customWidth="1"/>
    <col min="12" max="13" width="12.26953125" style="39" bestFit="1" customWidth="1"/>
    <col min="14" max="16" width="11.81640625" style="39" bestFit="1" customWidth="1"/>
    <col min="17" max="17" width="12.81640625" style="39" bestFit="1" customWidth="1"/>
    <col min="18" max="18" width="9.1796875" style="39" bestFit="1" customWidth="1"/>
    <col min="19" max="19" width="12.26953125" style="39" bestFit="1" customWidth="1"/>
    <col min="20" max="20" width="11.81640625" style="39" bestFit="1" customWidth="1"/>
    <col min="21" max="21" width="11.54296875" style="39" bestFit="1" customWidth="1"/>
    <col min="22" max="22" width="11.26953125" style="39" bestFit="1" customWidth="1"/>
    <col min="23" max="23" width="12.81640625" style="39" bestFit="1" customWidth="1"/>
    <col min="24" max="24" width="15.1796875" style="39" bestFit="1" customWidth="1"/>
    <col min="25" max="25" width="12.26953125" style="39" bestFit="1" customWidth="1"/>
    <col min="26" max="26" width="11.81640625" style="39" bestFit="1" customWidth="1"/>
    <col min="27" max="27" width="8.1796875" style="39" bestFit="1" customWidth="1"/>
    <col min="28" max="28" width="12.26953125" style="39" bestFit="1" customWidth="1"/>
    <col min="29" max="29" width="15.1796875" style="39" bestFit="1" customWidth="1"/>
    <col min="30" max="30" width="6.81640625" style="39" bestFit="1" customWidth="1"/>
    <col min="31" max="31" width="12.81640625" style="39" bestFit="1" customWidth="1"/>
    <col min="32" max="32" width="9.1796875" style="39"/>
    <col min="33" max="33" width="11.26953125" style="39" bestFit="1" customWidth="1"/>
    <col min="34" max="16384" width="9.1796875" style="39"/>
  </cols>
  <sheetData>
    <row r="1" spans="1:33" ht="20" x14ac:dyDescent="0.4">
      <c r="A1" s="38" t="s">
        <v>1</v>
      </c>
      <c r="B1" s="45" t="s">
        <v>134</v>
      </c>
      <c r="M1" s="39" t="str">
        <f>AUT!M1</f>
        <v>Paris, 8 April 2024</v>
      </c>
    </row>
    <row r="2" spans="1:33" x14ac:dyDescent="0.25">
      <c r="M2" s="39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39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18.495349999999998</v>
      </c>
    </row>
    <row r="6" spans="1:33" x14ac:dyDescent="0.25">
      <c r="A6" s="44" t="s">
        <v>215</v>
      </c>
      <c r="B6" s="49">
        <v>2.271487</v>
      </c>
    </row>
    <row r="7" spans="1:33" x14ac:dyDescent="0.25">
      <c r="A7" s="44" t="s">
        <v>227</v>
      </c>
      <c r="B7" s="49">
        <v>2.4182260000000002</v>
      </c>
    </row>
    <row r="8" spans="1:33" x14ac:dyDescent="0.25">
      <c r="A8" s="44" t="s">
        <v>213</v>
      </c>
      <c r="B8" s="49">
        <v>7.7612680000000003</v>
      </c>
    </row>
    <row r="9" spans="1:33" x14ac:dyDescent="0.25">
      <c r="A9" s="44" t="s">
        <v>209</v>
      </c>
      <c r="B9" s="49">
        <v>5.2980619999999998</v>
      </c>
    </row>
    <row r="10" spans="1:33" x14ac:dyDescent="0.25">
      <c r="A10" s="44" t="s">
        <v>225</v>
      </c>
      <c r="B10" s="49">
        <v>3.1077590000000002</v>
      </c>
    </row>
    <row r="11" spans="1:33" x14ac:dyDescent="0.25">
      <c r="A11" s="44" t="s">
        <v>217</v>
      </c>
      <c r="B11" s="49">
        <v>11.822050000000001</v>
      </c>
    </row>
    <row r="12" spans="1:33" x14ac:dyDescent="0.25">
      <c r="A12" s="44" t="s">
        <v>229</v>
      </c>
      <c r="B12" s="49">
        <v>1.6975</v>
      </c>
    </row>
    <row r="13" spans="1:33" x14ac:dyDescent="0.25">
      <c r="A13" s="44" t="s">
        <v>223</v>
      </c>
      <c r="B13" s="49">
        <v>2.151589</v>
      </c>
    </row>
    <row r="14" spans="1:33" x14ac:dyDescent="0.25">
      <c r="A14" s="44" t="s">
        <v>211</v>
      </c>
      <c r="B14" s="49">
        <v>1.5286869999999999</v>
      </c>
    </row>
    <row r="15" spans="1:33" x14ac:dyDescent="0.25">
      <c r="A15" s="44" t="s">
        <v>231</v>
      </c>
      <c r="B15" s="49">
        <v>7.6325310000000002</v>
      </c>
    </row>
    <row r="16" spans="1:33" s="42" customFormat="1" x14ac:dyDescent="0.25">
      <c r="A16" s="44" t="s">
        <v>219</v>
      </c>
      <c r="B16" s="49">
        <v>2.884922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</row>
    <row r="17" spans="1:33" s="42" customFormat="1" x14ac:dyDescent="0.25">
      <c r="A17" s="39" t="s">
        <v>1</v>
      </c>
      <c r="B17" s="35" t="s">
        <v>134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s="42" customFormat="1" x14ac:dyDescent="0.25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1:33" s="42" customFormat="1" x14ac:dyDescent="0.25">
      <c r="A19" s="39" t="s">
        <v>129</v>
      </c>
      <c r="B19" s="39" t="s">
        <v>113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 s="42" customFormat="1" ht="13" x14ac:dyDescent="0.3">
      <c r="A20" s="26" t="s">
        <v>22</v>
      </c>
      <c r="B20" s="34">
        <v>67.069190000000006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1:33" s="42" customFormat="1" x14ac:dyDescent="0.25"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1:33" s="40" customFormat="1" ht="13" x14ac:dyDescent="0.3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40" spans="2:14" x14ac:dyDescent="0.25">
      <c r="B40" s="39" t="s">
        <v>119</v>
      </c>
      <c r="C40" s="39" t="s">
        <v>116</v>
      </c>
      <c r="N40" s="44" t="s">
        <v>205</v>
      </c>
    </row>
    <row r="41" spans="2:14" x14ac:dyDescent="0.25">
      <c r="C41" s="39" t="s">
        <v>117</v>
      </c>
    </row>
    <row r="42" spans="2:14" x14ac:dyDescent="0.25">
      <c r="C42" s="39" t="s">
        <v>118</v>
      </c>
    </row>
    <row r="57" spans="1:1" x14ac:dyDescent="0.25">
      <c r="A57" s="46"/>
    </row>
  </sheetData>
  <hyperlinks>
    <hyperlink ref="C35" r:id="rId3" display="OECD website on Consumer Price Index" xr:uid="{C7788CB6-5D8A-4F4C-A71E-2067AB7269DE}"/>
    <hyperlink ref="C36" r:id="rId4" display="OECD database on Consumer Price Indices" xr:uid="{E2AAC8F0-752B-4114-9B98-0B3DDFFE89B6}"/>
    <hyperlink ref="C40" r:id="rId5" xr:uid="{07EB076C-E71E-48AC-861E-61B907736B7D}"/>
    <hyperlink ref="C42" r:id="rId6" xr:uid="{CD08BBEA-0D02-4B3B-A7BD-96C1A199A319}"/>
    <hyperlink ref="C41" r:id="rId7" xr:uid="{95929BF3-C67D-4508-898E-95C29C10ABBE}"/>
  </hyperlinks>
  <pageMargins left="0.7" right="0.7" top="0.75" bottom="0.75" header="0.3" footer="0.3"/>
  <pageSetup paperSize="9" orientation="portrait" r:id="rId8"/>
  <drawing r:id="rId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AG69"/>
  <sheetViews>
    <sheetView zoomScale="80" zoomScaleNormal="80" workbookViewId="0">
      <selection activeCell="B1" sqref="B1"/>
    </sheetView>
  </sheetViews>
  <sheetFormatPr defaultColWidth="9.1796875" defaultRowHeight="12.5" x14ac:dyDescent="0.25"/>
  <cols>
    <col min="1" max="1" width="71" style="5" bestFit="1" customWidth="1"/>
    <col min="2" max="2" width="26.453125" style="5" customWidth="1"/>
    <col min="3" max="3" width="11.26953125" style="5" bestFit="1" customWidth="1"/>
    <col min="4" max="5" width="11.81640625" style="5" bestFit="1" customWidth="1"/>
    <col min="6" max="6" width="11.26953125" style="5" bestFit="1" customWidth="1"/>
    <col min="7" max="7" width="7.453125" style="5" bestFit="1" customWidth="1"/>
    <col min="8" max="8" width="12.26953125" style="5" bestFit="1" customWidth="1"/>
    <col min="9" max="9" width="11.26953125" style="5" bestFit="1" customWidth="1"/>
    <col min="10" max="10" width="11.81640625" style="5" bestFit="1" customWidth="1"/>
    <col min="11" max="11" width="10.81640625" style="5" bestFit="1" customWidth="1"/>
    <col min="12" max="13" width="12.26953125" style="5" bestFit="1" customWidth="1"/>
    <col min="14" max="16" width="11.81640625" style="5" bestFit="1" customWidth="1"/>
    <col min="17" max="17" width="12.81640625" style="5" bestFit="1" customWidth="1"/>
    <col min="18" max="18" width="9.1796875" style="5" bestFit="1" customWidth="1"/>
    <col min="19" max="19" width="12.26953125" style="5" bestFit="1" customWidth="1"/>
    <col min="20" max="20" width="11.81640625" style="5" bestFit="1" customWidth="1"/>
    <col min="21" max="21" width="11.54296875" style="5" bestFit="1" customWidth="1"/>
    <col min="22" max="22" width="11.26953125" style="5" bestFit="1" customWidth="1"/>
    <col min="23" max="23" width="12.81640625" style="5" bestFit="1" customWidth="1"/>
    <col min="24" max="24" width="15.1796875" style="5" bestFit="1" customWidth="1"/>
    <col min="25" max="25" width="12.26953125" style="5" bestFit="1" customWidth="1"/>
    <col min="26" max="26" width="11.81640625" style="5" bestFit="1" customWidth="1"/>
    <col min="27" max="27" width="8.1796875" style="5" bestFit="1" customWidth="1"/>
    <col min="28" max="28" width="12.26953125" style="5" bestFit="1" customWidth="1"/>
    <col min="29" max="29" width="15.1796875" style="5" bestFit="1" customWidth="1"/>
    <col min="30" max="30" width="6.81640625" style="5" bestFit="1" customWidth="1"/>
    <col min="31" max="31" width="12.81640625" style="5" bestFit="1" customWidth="1"/>
    <col min="32" max="32" width="9.1796875" style="5"/>
    <col min="33" max="33" width="11.26953125" style="5" bestFit="1" customWidth="1"/>
    <col min="34" max="16384" width="9.1796875" style="5"/>
  </cols>
  <sheetData>
    <row r="1" spans="1:33" ht="20" x14ac:dyDescent="0.4">
      <c r="A1" s="38" t="s">
        <v>1</v>
      </c>
      <c r="B1" s="45" t="s">
        <v>108</v>
      </c>
      <c r="M1" s="27" t="str">
        <f>AUT!M1</f>
        <v>Paris, 8 April 2024</v>
      </c>
    </row>
    <row r="2" spans="1:33" x14ac:dyDescent="0.25">
      <c r="C2" s="21"/>
      <c r="D2" s="21"/>
      <c r="E2" s="21"/>
      <c r="F2" s="21"/>
      <c r="G2" s="21"/>
      <c r="H2" s="21"/>
      <c r="I2" s="21"/>
      <c r="J2" s="21"/>
      <c r="K2" s="21"/>
      <c r="L2" s="21"/>
      <c r="M2" s="27" t="str">
        <f>AUT!M2</f>
        <v>OECD Consumer Price Index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x14ac:dyDescent="0.25">
      <c r="A3" s="42" t="s">
        <v>113</v>
      </c>
      <c r="B3" s="39" t="s">
        <v>121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7" t="str">
        <f>AUT!M3</f>
        <v>News Release: February 2024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x14ac:dyDescent="0.25">
      <c r="A4" s="39" t="s">
        <v>120</v>
      </c>
      <c r="B4" s="39" t="s">
        <v>208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x14ac:dyDescent="0.25">
      <c r="A5" s="44" t="s">
        <v>221</v>
      </c>
      <c r="B5" s="18">
        <v>0.48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x14ac:dyDescent="0.25">
      <c r="A6" s="44" t="s">
        <v>215</v>
      </c>
      <c r="B6" s="18">
        <v>0.4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x14ac:dyDescent="0.25">
      <c r="A7" s="44" t="s">
        <v>227</v>
      </c>
      <c r="B7" s="18">
        <v>0.25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x14ac:dyDescent="0.25">
      <c r="A8" s="44" t="s">
        <v>213</v>
      </c>
      <c r="B8" s="18">
        <v>0.87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x14ac:dyDescent="0.25">
      <c r="A9" s="44" t="s">
        <v>209</v>
      </c>
      <c r="B9" s="18">
        <v>0.01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x14ac:dyDescent="0.25">
      <c r="A10" s="44" t="s">
        <v>225</v>
      </c>
      <c r="B10" s="18">
        <v>0.12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x14ac:dyDescent="0.25">
      <c r="A11" s="44" t="s">
        <v>217</v>
      </c>
      <c r="B11" s="18">
        <v>-0.05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x14ac:dyDescent="0.25">
      <c r="A12" s="44" t="s">
        <v>229</v>
      </c>
      <c r="B12" s="18">
        <v>0.11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x14ac:dyDescent="0.25">
      <c r="A13" s="44" t="s">
        <v>223</v>
      </c>
      <c r="B13" s="18">
        <v>0.63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x14ac:dyDescent="0.25">
      <c r="A14" s="44" t="s">
        <v>211</v>
      </c>
      <c r="B14" s="18">
        <v>0.1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x14ac:dyDescent="0.25">
      <c r="A15" s="44" t="s">
        <v>231</v>
      </c>
      <c r="B15" s="18">
        <v>0.68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s="10" customFormat="1" x14ac:dyDescent="0.25">
      <c r="A16" s="44" t="s">
        <v>219</v>
      </c>
      <c r="B16" s="18">
        <v>0.24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s="10" customFormat="1" x14ac:dyDescent="0.25">
      <c r="A17" s="39" t="s">
        <v>1</v>
      </c>
      <c r="B17" s="39" t="s">
        <v>108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s="23" customFormat="1" x14ac:dyDescent="0.25"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s="23" customFormat="1" x14ac:dyDescent="0.25">
      <c r="A19" s="39" t="s">
        <v>129</v>
      </c>
      <c r="B19" s="39" t="s">
        <v>113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s="10" customFormat="1" ht="13" x14ac:dyDescent="0.3">
      <c r="A20" s="26" t="s">
        <v>22</v>
      </c>
      <c r="B20" s="34">
        <v>3.8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s="10" customFormat="1" x14ac:dyDescent="0.25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s="6" customFormat="1" ht="13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spans="1:33" x14ac:dyDescent="0.25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x14ac:dyDescent="0.2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</row>
    <row r="25" spans="1:33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1:33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1:33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1:33" x14ac:dyDescent="0.25">
      <c r="A40" s="21"/>
      <c r="B40" s="21" t="s">
        <v>119</v>
      </c>
      <c r="C40" s="21" t="s">
        <v>116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 t="s">
        <v>115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1:33" x14ac:dyDescent="0.25">
      <c r="A41" s="21"/>
      <c r="B41" s="21"/>
      <c r="C41" s="21" t="s">
        <v>117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1:33" x14ac:dyDescent="0.25">
      <c r="A42" s="21"/>
      <c r="B42" s="21"/>
      <c r="C42" s="21" t="s">
        <v>118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 spans="1:33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1:33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1:33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 spans="1:33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33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33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  <row r="49" spans="1:33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</row>
    <row r="50" spans="1:33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 spans="1:33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  <row r="52" spans="1:33" x14ac:dyDescent="0.25">
      <c r="A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  <row r="53" spans="1:33" x14ac:dyDescent="0.25">
      <c r="A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spans="1:33" x14ac:dyDescent="0.25">
      <c r="A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</row>
    <row r="55" spans="1:33" x14ac:dyDescent="0.25">
      <c r="A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</row>
    <row r="56" spans="1:33" x14ac:dyDescent="0.25">
      <c r="A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1:33" x14ac:dyDescent="0.25">
      <c r="A57" s="1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</row>
    <row r="58" spans="1:33" x14ac:dyDescent="0.25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</row>
    <row r="59" spans="1:33" x14ac:dyDescent="0.25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</row>
    <row r="60" spans="1:33" x14ac:dyDescent="0.25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</row>
    <row r="61" spans="1:33" x14ac:dyDescent="0.25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</row>
    <row r="62" spans="1:33" x14ac:dyDescent="0.25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</row>
    <row r="63" spans="1:33" x14ac:dyDescent="0.25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</row>
    <row r="64" spans="1:33" x14ac:dyDescent="0.25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</row>
    <row r="65" spans="3:33" x14ac:dyDescent="0.25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</row>
    <row r="66" spans="3:33" x14ac:dyDescent="0.25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</row>
    <row r="67" spans="3:33" x14ac:dyDescent="0.25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</row>
    <row r="68" spans="3:33" x14ac:dyDescent="0.25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</row>
    <row r="69" spans="3:33" x14ac:dyDescent="0.25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</row>
  </sheetData>
  <hyperlinks>
    <hyperlink ref="C35" r:id="rId3" display="OECD website on Consumer Price Index" xr:uid="{00000000-0004-0000-2100-000000000000}"/>
    <hyperlink ref="C36" r:id="rId4" display="OECD database on Consumer Price Indices" xr:uid="{00000000-0004-0000-2100-000001000000}"/>
    <hyperlink ref="C40" r:id="rId5" xr:uid="{00000000-0004-0000-2100-000002000000}"/>
    <hyperlink ref="C42" r:id="rId6" xr:uid="{2946B90E-D532-4924-BE33-FF613A032EB1}"/>
    <hyperlink ref="C41" r:id="rId7" xr:uid="{BEBA477E-7F77-4E46-A429-3553FE105453}"/>
  </hyperlinks>
  <pageMargins left="0.7" right="0.7" top="0.75" bottom="0.75" header="0.3" footer="0.3"/>
  <pageSetup paperSize="9" orientation="portrait" r:id="rId8"/>
  <drawing r:id="rId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67D8E-8D90-451D-B761-1A781E9E0343}">
  <dimension ref="A1:AG57"/>
  <sheetViews>
    <sheetView zoomScale="80" zoomScaleNormal="80" workbookViewId="0">
      <selection activeCell="B1" sqref="B1"/>
    </sheetView>
  </sheetViews>
  <sheetFormatPr defaultColWidth="9.1796875" defaultRowHeight="12.5" x14ac:dyDescent="0.25"/>
  <cols>
    <col min="1" max="1" width="71" style="39" bestFit="1" customWidth="1"/>
    <col min="2" max="2" width="22.36328125" style="39" customWidth="1"/>
    <col min="3" max="3" width="11.26953125" style="39" bestFit="1" customWidth="1"/>
    <col min="4" max="5" width="11.81640625" style="39" bestFit="1" customWidth="1"/>
    <col min="6" max="6" width="11.26953125" style="39" bestFit="1" customWidth="1"/>
    <col min="7" max="7" width="7.453125" style="39" bestFit="1" customWidth="1"/>
    <col min="8" max="8" width="12.26953125" style="39" bestFit="1" customWidth="1"/>
    <col min="9" max="9" width="11.26953125" style="39" bestFit="1" customWidth="1"/>
    <col min="10" max="10" width="11.81640625" style="39" bestFit="1" customWidth="1"/>
    <col min="11" max="11" width="10.81640625" style="39" bestFit="1" customWidth="1"/>
    <col min="12" max="13" width="12.26953125" style="39" bestFit="1" customWidth="1"/>
    <col min="14" max="16" width="11.81640625" style="39" bestFit="1" customWidth="1"/>
    <col min="17" max="17" width="12.81640625" style="39" bestFit="1" customWidth="1"/>
    <col min="18" max="18" width="9.1796875" style="39" bestFit="1" customWidth="1"/>
    <col min="19" max="19" width="12.26953125" style="39" bestFit="1" customWidth="1"/>
    <col min="20" max="20" width="11.81640625" style="39" bestFit="1" customWidth="1"/>
    <col min="21" max="21" width="11.54296875" style="39" bestFit="1" customWidth="1"/>
    <col min="22" max="22" width="11.26953125" style="39" bestFit="1" customWidth="1"/>
    <col min="23" max="23" width="12.81640625" style="39" bestFit="1" customWidth="1"/>
    <col min="24" max="24" width="15.1796875" style="39" bestFit="1" customWidth="1"/>
    <col min="25" max="25" width="12.26953125" style="39" bestFit="1" customWidth="1"/>
    <col min="26" max="26" width="11.81640625" style="39" bestFit="1" customWidth="1"/>
    <col min="27" max="27" width="8.1796875" style="39" bestFit="1" customWidth="1"/>
    <col min="28" max="28" width="12.26953125" style="39" bestFit="1" customWidth="1"/>
    <col min="29" max="29" width="15.1796875" style="39" bestFit="1" customWidth="1"/>
    <col min="30" max="30" width="6.81640625" style="39" bestFit="1" customWidth="1"/>
    <col min="31" max="31" width="12.81640625" style="39" bestFit="1" customWidth="1"/>
    <col min="32" max="32" width="9.1796875" style="39"/>
    <col min="33" max="33" width="11.26953125" style="39" bestFit="1" customWidth="1"/>
    <col min="34" max="16384" width="9.1796875" style="39"/>
  </cols>
  <sheetData>
    <row r="1" spans="1:33" ht="20" x14ac:dyDescent="0.4">
      <c r="A1" s="38" t="s">
        <v>1</v>
      </c>
      <c r="B1" s="45" t="s">
        <v>87</v>
      </c>
      <c r="M1" s="39" t="str">
        <f>AUT!M1</f>
        <v>Paris, 8 April 2024</v>
      </c>
    </row>
    <row r="2" spans="1:33" x14ac:dyDescent="0.25">
      <c r="M2" s="39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39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8.4220324010447406E-2</v>
      </c>
    </row>
    <row r="6" spans="1:33" x14ac:dyDescent="0.25">
      <c r="A6" s="44" t="s">
        <v>215</v>
      </c>
      <c r="B6" s="49">
        <v>4.7402341097039197E-2</v>
      </c>
    </row>
    <row r="7" spans="1:33" x14ac:dyDescent="0.25">
      <c r="A7" s="44" t="s">
        <v>227</v>
      </c>
      <c r="B7" s="49">
        <v>2.2875369178674301E-2</v>
      </c>
    </row>
    <row r="8" spans="1:33" x14ac:dyDescent="0.25">
      <c r="A8" s="44" t="s">
        <v>213</v>
      </c>
      <c r="B8" s="49">
        <v>1.9726052885785299</v>
      </c>
    </row>
    <row r="9" spans="1:33" x14ac:dyDescent="0.25">
      <c r="A9" s="44" t="s">
        <v>209</v>
      </c>
      <c r="B9" s="49">
        <v>-2.7221429436329801E-2</v>
      </c>
    </row>
    <row r="10" spans="1:33" x14ac:dyDescent="0.25">
      <c r="A10" s="44" t="s">
        <v>225</v>
      </c>
      <c r="B10" s="49">
        <v>0.2595967669141</v>
      </c>
    </row>
    <row r="11" spans="1:33" x14ac:dyDescent="0.25">
      <c r="A11" s="44" t="s">
        <v>217</v>
      </c>
      <c r="B11" s="49">
        <v>-0.20488382066416699</v>
      </c>
    </row>
    <row r="12" spans="1:33" x14ac:dyDescent="0.25">
      <c r="A12" s="44" t="s">
        <v>229</v>
      </c>
      <c r="B12" s="49">
        <v>-4.6835903767197998E-2</v>
      </c>
    </row>
    <row r="13" spans="1:33" x14ac:dyDescent="0.25">
      <c r="A13" s="44" t="s">
        <v>223</v>
      </c>
      <c r="B13" s="49">
        <v>7.8178119075432706E-2</v>
      </c>
    </row>
    <row r="14" spans="1:33" x14ac:dyDescent="0.25">
      <c r="A14" s="44" t="s">
        <v>211</v>
      </c>
      <c r="B14" s="49">
        <v>6.9626685399553606E-2</v>
      </c>
    </row>
    <row r="15" spans="1:33" x14ac:dyDescent="0.25">
      <c r="A15" s="44" t="s">
        <v>231</v>
      </c>
      <c r="B15" s="49">
        <v>0.28072674492390098</v>
      </c>
    </row>
    <row r="16" spans="1:33" s="42" customFormat="1" x14ac:dyDescent="0.25">
      <c r="A16" s="44" t="s">
        <v>219</v>
      </c>
      <c r="B16" s="49">
        <v>0.49578598535014801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</row>
    <row r="17" spans="1:33" s="42" customFormat="1" x14ac:dyDescent="0.25">
      <c r="A17" s="39" t="s">
        <v>1</v>
      </c>
      <c r="B17" s="39" t="s">
        <v>87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s="42" customFormat="1" x14ac:dyDescent="0.25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1:33" s="42" customFormat="1" x14ac:dyDescent="0.25">
      <c r="A19" s="39" t="s">
        <v>129</v>
      </c>
      <c r="B19" s="39" t="s">
        <v>113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 s="42" customFormat="1" ht="13" x14ac:dyDescent="0.3">
      <c r="A20" s="26" t="s">
        <v>22</v>
      </c>
      <c r="B20" s="34">
        <v>3.1531709999999999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1:33" s="42" customFormat="1" x14ac:dyDescent="0.25"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1:33" s="40" customFormat="1" ht="13" x14ac:dyDescent="0.3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40" spans="2:14" x14ac:dyDescent="0.25">
      <c r="B40" s="39" t="s">
        <v>119</v>
      </c>
      <c r="C40" s="39" t="s">
        <v>116</v>
      </c>
      <c r="N40" s="50" t="s">
        <v>236</v>
      </c>
    </row>
    <row r="41" spans="2:14" x14ac:dyDescent="0.25">
      <c r="C41" s="39" t="s">
        <v>117</v>
      </c>
    </row>
    <row r="42" spans="2:14" x14ac:dyDescent="0.25">
      <c r="C42" s="39" t="s">
        <v>118</v>
      </c>
    </row>
    <row r="57" spans="1:1" x14ac:dyDescent="0.25">
      <c r="A57" s="46"/>
    </row>
  </sheetData>
  <hyperlinks>
    <hyperlink ref="C35" r:id="rId3" display="OECD website on Consumer Price Index" xr:uid="{F933BE12-A32C-48D3-B02E-CA8E1A64D99F}"/>
    <hyperlink ref="C36" r:id="rId4" display="OECD database on Consumer Price Indices" xr:uid="{2FC9277F-499D-490A-B0ED-A525C11A4DDC}"/>
    <hyperlink ref="C40" r:id="rId5" xr:uid="{6890D915-FE51-4F70-A79F-3D44E323EF2B}"/>
    <hyperlink ref="C42" r:id="rId6" xr:uid="{08F44694-A006-4714-98EC-FF4942CD3977}"/>
    <hyperlink ref="C41" r:id="rId7" xr:uid="{5B6CA177-DB62-4AB9-82D5-130D747DBFCD}"/>
  </hyperlinks>
  <pageMargins left="0.7" right="0.7" top="0.75" bottom="0.75" header="0.3" footer="0.3"/>
  <pageSetup paperSize="9" orientation="portrait" r:id="rId8"/>
  <drawing r:id="rId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N56"/>
  <sheetViews>
    <sheetView zoomScale="81" zoomScaleNormal="81" workbookViewId="0">
      <selection activeCell="B4" sqref="B4"/>
    </sheetView>
  </sheetViews>
  <sheetFormatPr defaultColWidth="9.1796875" defaultRowHeight="12.5" x14ac:dyDescent="0.25"/>
  <cols>
    <col min="1" max="1" width="70.453125" style="5" bestFit="1" customWidth="1"/>
    <col min="2" max="2" width="30.1796875" style="5" customWidth="1"/>
    <col min="3" max="3" width="7.54296875" style="5" customWidth="1"/>
    <col min="4" max="4" width="11.54296875" style="5" bestFit="1" customWidth="1"/>
    <col min="5" max="16384" width="9.1796875" style="5"/>
  </cols>
  <sheetData>
    <row r="1" spans="1:13" ht="20" x14ac:dyDescent="0.4">
      <c r="A1" s="4" t="s">
        <v>1</v>
      </c>
      <c r="B1" s="16" t="s">
        <v>79</v>
      </c>
      <c r="M1" s="5" t="str">
        <f>AUT!M1</f>
        <v>Paris, 8 April 2024</v>
      </c>
    </row>
    <row r="2" spans="1:13" x14ac:dyDescent="0.25">
      <c r="M2" s="5" t="s">
        <v>114</v>
      </c>
    </row>
    <row r="3" spans="1:13" ht="13" x14ac:dyDescent="0.3">
      <c r="A3" s="10" t="s">
        <v>113</v>
      </c>
      <c r="B3" s="5" t="s">
        <v>121</v>
      </c>
      <c r="C3" s="12"/>
      <c r="M3" s="6" t="str">
        <f>AUT!M3</f>
        <v>News Release: February 2024</v>
      </c>
    </row>
    <row r="4" spans="1:13" x14ac:dyDescent="0.25">
      <c r="A4" s="2" t="s">
        <v>150</v>
      </c>
      <c r="B4" s="3" t="s">
        <v>208</v>
      </c>
      <c r="C4" s="12"/>
    </row>
    <row r="5" spans="1:13" x14ac:dyDescent="0.25">
      <c r="A5" s="7" t="s">
        <v>138</v>
      </c>
      <c r="B5" s="8">
        <v>1.16192167719231</v>
      </c>
      <c r="C5" s="12"/>
    </row>
    <row r="6" spans="1:13" x14ac:dyDescent="0.25">
      <c r="A6" s="7" t="s">
        <v>137</v>
      </c>
      <c r="B6" s="8">
        <v>3.8801793870192197E-2</v>
      </c>
      <c r="C6" s="12"/>
    </row>
    <row r="7" spans="1:13" x14ac:dyDescent="0.25">
      <c r="A7" s="7" t="s">
        <v>141</v>
      </c>
      <c r="B7" s="8">
        <v>9.2293624929808193E-2</v>
      </c>
      <c r="C7" s="12"/>
    </row>
    <row r="8" spans="1:13" x14ac:dyDescent="0.25">
      <c r="A8" s="7" t="s">
        <v>139</v>
      </c>
      <c r="B8" s="8">
        <v>-0.106628590346154</v>
      </c>
      <c r="C8" s="12"/>
    </row>
    <row r="9" spans="1:13" x14ac:dyDescent="0.25">
      <c r="A9" s="7" t="s">
        <v>140</v>
      </c>
      <c r="B9" s="8">
        <v>0.20327201951538501</v>
      </c>
      <c r="C9" s="12"/>
    </row>
    <row r="10" spans="1:13" x14ac:dyDescent="0.25">
      <c r="A10" s="7" t="s">
        <v>144</v>
      </c>
      <c r="B10" s="8">
        <v>7.9209812244230404E-2</v>
      </c>
      <c r="C10" s="12"/>
    </row>
    <row r="11" spans="1:13" x14ac:dyDescent="0.25">
      <c r="A11" s="7" t="s">
        <v>142</v>
      </c>
      <c r="B11" s="8">
        <v>0.33287355571249899</v>
      </c>
      <c r="C11" s="12"/>
    </row>
    <row r="12" spans="1:13" x14ac:dyDescent="0.25">
      <c r="A12" s="7" t="s">
        <v>136</v>
      </c>
      <c r="B12" s="8">
        <v>2.5686564380770001E-2</v>
      </c>
      <c r="C12" s="12"/>
    </row>
    <row r="13" spans="1:13" x14ac:dyDescent="0.25">
      <c r="A13" s="7" t="s">
        <v>145</v>
      </c>
      <c r="B13" s="8">
        <v>0.37245700061346099</v>
      </c>
      <c r="C13" s="12"/>
    </row>
    <row r="14" spans="1:13" x14ac:dyDescent="0.25">
      <c r="A14" s="7" t="s">
        <v>143</v>
      </c>
      <c r="B14" s="8">
        <v>3.9615167137499699E-2</v>
      </c>
      <c r="C14" s="12"/>
    </row>
    <row r="15" spans="1:13" x14ac:dyDescent="0.25">
      <c r="A15" s="7" t="s">
        <v>135</v>
      </c>
      <c r="B15" s="8">
        <v>0.43165520090576898</v>
      </c>
      <c r="C15" s="12"/>
    </row>
    <row r="16" spans="1:13" s="10" customFormat="1" x14ac:dyDescent="0.25">
      <c r="A16" s="7" t="s">
        <v>146</v>
      </c>
      <c r="B16" s="8">
        <v>5.7831192232692397E-2</v>
      </c>
      <c r="C16" s="12"/>
    </row>
    <row r="17" spans="1:3" s="10" customFormat="1" x14ac:dyDescent="0.25">
      <c r="A17" s="7" t="s">
        <v>147</v>
      </c>
      <c r="B17" s="8">
        <v>7.6997257421154403E-2</v>
      </c>
      <c r="C17" s="12"/>
    </row>
    <row r="18" spans="1:3" s="10" customFormat="1" x14ac:dyDescent="0.25">
      <c r="A18" t="s">
        <v>1</v>
      </c>
      <c r="B18" t="s">
        <v>79</v>
      </c>
    </row>
    <row r="19" spans="1:3" s="10" customFormat="1" x14ac:dyDescent="0.25"/>
    <row r="20" spans="1:3" s="10" customFormat="1" x14ac:dyDescent="0.25">
      <c r="A20" s="10" t="s">
        <v>129</v>
      </c>
      <c r="B20" s="10" t="s">
        <v>113</v>
      </c>
    </row>
    <row r="21" spans="1:3" s="6" customFormat="1" ht="13" x14ac:dyDescent="0.3">
      <c r="A21" s="13" t="s">
        <v>151</v>
      </c>
      <c r="B21" s="15">
        <v>2.8</v>
      </c>
      <c r="C21" s="14"/>
    </row>
    <row r="22" spans="1:3" x14ac:dyDescent="0.25">
      <c r="A22" s="12"/>
      <c r="B22" s="12"/>
      <c r="C22" s="12"/>
    </row>
    <row r="23" spans="1:3" x14ac:dyDescent="0.25">
      <c r="A23" s="12"/>
      <c r="B23" s="12"/>
      <c r="C23" s="12"/>
    </row>
    <row r="24" spans="1:3" x14ac:dyDescent="0.25">
      <c r="A24" s="12"/>
      <c r="B24" s="12"/>
      <c r="C24" s="12"/>
    </row>
    <row r="25" spans="1:3" x14ac:dyDescent="0.25">
      <c r="A25" s="12"/>
      <c r="B25" s="12"/>
      <c r="C25" s="12"/>
    </row>
    <row r="26" spans="1:3" x14ac:dyDescent="0.25">
      <c r="A26" s="12"/>
      <c r="B26" s="12"/>
      <c r="C26" s="12"/>
    </row>
    <row r="27" spans="1:3" x14ac:dyDescent="0.25">
      <c r="A27" s="12"/>
      <c r="B27" s="12"/>
      <c r="C27" s="12"/>
    </row>
    <row r="28" spans="1:3" x14ac:dyDescent="0.25">
      <c r="A28" s="12"/>
      <c r="B28" s="12"/>
      <c r="C28" s="12"/>
    </row>
    <row r="29" spans="1:3" x14ac:dyDescent="0.25">
      <c r="A29" s="12"/>
      <c r="B29" s="12"/>
      <c r="C29" s="12"/>
    </row>
    <row r="30" spans="1:3" x14ac:dyDescent="0.25">
      <c r="A30" s="12"/>
    </row>
    <row r="31" spans="1:3" x14ac:dyDescent="0.25">
      <c r="A31" s="12"/>
    </row>
    <row r="32" spans="1:3" x14ac:dyDescent="0.25">
      <c r="A32" s="12"/>
    </row>
    <row r="33" spans="1:14" x14ac:dyDescent="0.25">
      <c r="A33" s="12"/>
      <c r="B33" s="12"/>
      <c r="C33" s="12"/>
      <c r="K33" s="11"/>
    </row>
    <row r="34" spans="1:14" x14ac:dyDescent="0.25">
      <c r="A34" s="12"/>
      <c r="C34" s="12"/>
    </row>
    <row r="35" spans="1:14" x14ac:dyDescent="0.25">
      <c r="A35" s="12"/>
      <c r="B35" s="12"/>
      <c r="C35" s="12"/>
    </row>
    <row r="36" spans="1:14" x14ac:dyDescent="0.25">
      <c r="A36" s="12"/>
      <c r="B36" s="12"/>
      <c r="C36" s="12"/>
    </row>
    <row r="37" spans="1:14" x14ac:dyDescent="0.25">
      <c r="A37" s="12"/>
      <c r="B37" s="12"/>
      <c r="C37" s="12"/>
    </row>
    <row r="38" spans="1:14" x14ac:dyDescent="0.25">
      <c r="A38" s="12"/>
    </row>
    <row r="39" spans="1:14" x14ac:dyDescent="0.25">
      <c r="A39" s="12"/>
      <c r="B39" s="17" t="s">
        <v>119</v>
      </c>
      <c r="C39" s="9" t="s">
        <v>116</v>
      </c>
      <c r="N39" s="5" t="s">
        <v>122</v>
      </c>
    </row>
    <row r="40" spans="1:14" x14ac:dyDescent="0.25">
      <c r="A40" s="12"/>
      <c r="C40" s="9" t="s">
        <v>117</v>
      </c>
    </row>
    <row r="41" spans="1:14" x14ac:dyDescent="0.25">
      <c r="A41" s="12"/>
      <c r="C41" s="9" t="s">
        <v>118</v>
      </c>
    </row>
    <row r="42" spans="1:14" x14ac:dyDescent="0.25">
      <c r="A42" s="12"/>
    </row>
    <row r="43" spans="1:14" x14ac:dyDescent="0.25">
      <c r="A43" s="12"/>
    </row>
    <row r="44" spans="1:14" x14ac:dyDescent="0.25">
      <c r="A44" s="12"/>
    </row>
    <row r="45" spans="1:14" x14ac:dyDescent="0.25">
      <c r="A45" s="12"/>
    </row>
    <row r="46" spans="1:14" x14ac:dyDescent="0.25">
      <c r="A46" s="12"/>
    </row>
    <row r="47" spans="1:14" x14ac:dyDescent="0.25">
      <c r="A47" s="12"/>
    </row>
    <row r="48" spans="1:14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  <row r="53" spans="1:1" x14ac:dyDescent="0.25">
      <c r="A53" s="12"/>
    </row>
    <row r="54" spans="1:1" x14ac:dyDescent="0.25">
      <c r="A54" s="12"/>
    </row>
    <row r="55" spans="1:1" x14ac:dyDescent="0.25">
      <c r="A55" s="12"/>
    </row>
    <row r="56" spans="1:1" x14ac:dyDescent="0.25">
      <c r="A56" s="12"/>
    </row>
  </sheetData>
  <hyperlinks>
    <hyperlink ref="C39" r:id="rId1" xr:uid="{00000000-0004-0000-2300-000000000000}"/>
    <hyperlink ref="C40" r:id="rId2" xr:uid="{00000000-0004-0000-2300-000001000000}"/>
    <hyperlink ref="C41" r:id="rId3" xr:uid="{00000000-0004-0000-2300-000002000000}"/>
  </hyperlinks>
  <pageMargins left="0.7" right="0.7" top="0.75" bottom="0.75" header="0.3" footer="0.3"/>
  <drawing r:id="rId4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N56"/>
  <sheetViews>
    <sheetView topLeftCell="A3" zoomScale="80" zoomScaleNormal="80" workbookViewId="0">
      <selection activeCell="B29" sqref="B29"/>
    </sheetView>
  </sheetViews>
  <sheetFormatPr defaultColWidth="9.1796875" defaultRowHeight="12.5" x14ac:dyDescent="0.25"/>
  <cols>
    <col min="1" max="1" width="70.453125" style="5" bestFit="1" customWidth="1"/>
    <col min="2" max="2" width="30.1796875" style="5" customWidth="1"/>
    <col min="3" max="3" width="7.54296875" style="5" customWidth="1"/>
    <col min="4" max="4" width="11.54296875" style="5" bestFit="1" customWidth="1"/>
    <col min="5" max="16384" width="9.1796875" style="5"/>
  </cols>
  <sheetData>
    <row r="1" spans="1:13" ht="20" x14ac:dyDescent="0.4">
      <c r="A1" s="4" t="s">
        <v>1</v>
      </c>
      <c r="B1" s="16" t="s">
        <v>148</v>
      </c>
      <c r="M1" s="5" t="str">
        <f>AUT!M1</f>
        <v>Paris, 8 April 2024</v>
      </c>
    </row>
    <row r="2" spans="1:13" x14ac:dyDescent="0.25">
      <c r="M2" s="5" t="s">
        <v>114</v>
      </c>
    </row>
    <row r="3" spans="1:13" ht="13" x14ac:dyDescent="0.3">
      <c r="A3" s="10" t="s">
        <v>113</v>
      </c>
      <c r="B3" s="5" t="s">
        <v>121</v>
      </c>
      <c r="C3" s="12"/>
      <c r="M3" s="6" t="str">
        <f>AUT!M3</f>
        <v>News Release: February 2024</v>
      </c>
    </row>
    <row r="4" spans="1:13" x14ac:dyDescent="0.25">
      <c r="A4" s="2" t="s">
        <v>150</v>
      </c>
      <c r="B4" s="3" t="s">
        <v>208</v>
      </c>
      <c r="C4" s="12"/>
    </row>
    <row r="5" spans="1:13" x14ac:dyDescent="0.25">
      <c r="A5" s="7" t="s">
        <v>138</v>
      </c>
      <c r="B5" s="8">
        <v>-0.98599999999999999</v>
      </c>
      <c r="C5" s="12"/>
    </row>
    <row r="6" spans="1:13" x14ac:dyDescent="0.25">
      <c r="A6" s="7" t="s">
        <v>137</v>
      </c>
      <c r="B6" s="8">
        <v>-1.4999999999999999E-2</v>
      </c>
      <c r="C6" s="12"/>
    </row>
    <row r="7" spans="1:13" x14ac:dyDescent="0.25">
      <c r="A7" s="7" t="s">
        <v>141</v>
      </c>
      <c r="B7" s="8">
        <v>-8.8999999999999996E-2</v>
      </c>
      <c r="C7" s="12"/>
    </row>
    <row r="8" spans="1:13" x14ac:dyDescent="0.25">
      <c r="A8" s="7" t="s">
        <v>139</v>
      </c>
      <c r="B8" s="8">
        <v>0.41299999999999998</v>
      </c>
      <c r="C8" s="12"/>
    </row>
    <row r="9" spans="1:13" x14ac:dyDescent="0.25">
      <c r="A9" s="7" t="s">
        <v>140</v>
      </c>
      <c r="B9" s="8">
        <v>-8.3000000000000004E-2</v>
      </c>
      <c r="C9" s="12"/>
    </row>
    <row r="10" spans="1:13" x14ac:dyDescent="0.25">
      <c r="A10" s="7" t="s">
        <v>144</v>
      </c>
      <c r="B10" s="8">
        <v>2.5000000000000001E-2</v>
      </c>
      <c r="C10" s="12"/>
    </row>
    <row r="11" spans="1:13" x14ac:dyDescent="0.25">
      <c r="A11" s="7" t="s">
        <v>142</v>
      </c>
      <c r="B11" s="8">
        <v>-0.61199999999999999</v>
      </c>
      <c r="C11" s="12"/>
    </row>
    <row r="12" spans="1:13" x14ac:dyDescent="0.25">
      <c r="A12" s="7" t="s">
        <v>136</v>
      </c>
      <c r="B12" s="8">
        <v>9.4E-2</v>
      </c>
      <c r="C12" s="12"/>
    </row>
    <row r="13" spans="1:13" x14ac:dyDescent="0.25">
      <c r="A13" s="7" t="s">
        <v>145</v>
      </c>
      <c r="B13" s="8">
        <v>-5.1999999999999998E-2</v>
      </c>
      <c r="C13" s="12"/>
    </row>
    <row r="14" spans="1:13" x14ac:dyDescent="0.25">
      <c r="A14" s="7" t="s">
        <v>143</v>
      </c>
      <c r="B14" s="8">
        <v>0.124</v>
      </c>
      <c r="C14" s="12"/>
    </row>
    <row r="15" spans="1:13" x14ac:dyDescent="0.25">
      <c r="A15" s="7" t="s">
        <v>135</v>
      </c>
      <c r="B15" s="8">
        <v>8.7999999999999995E-2</v>
      </c>
      <c r="C15" s="12"/>
    </row>
    <row r="16" spans="1:13" s="10" customFormat="1" x14ac:dyDescent="0.25">
      <c r="A16" s="7" t="s">
        <v>146</v>
      </c>
      <c r="B16" s="8">
        <v>3.0000000000000001E-3</v>
      </c>
      <c r="C16" s="12"/>
    </row>
    <row r="17" spans="1:3" s="10" customFormat="1" x14ac:dyDescent="0.25">
      <c r="A17" s="7" t="s">
        <v>147</v>
      </c>
      <c r="B17" s="8">
        <v>-4.1000000000000002E-2</v>
      </c>
      <c r="C17" s="12"/>
    </row>
    <row r="18" spans="1:3" s="10" customFormat="1" x14ac:dyDescent="0.25">
      <c r="A18" t="s">
        <v>1</v>
      </c>
      <c r="B18" t="s">
        <v>148</v>
      </c>
    </row>
    <row r="19" spans="1:3" s="10" customFormat="1" x14ac:dyDescent="0.25"/>
    <row r="20" spans="1:3" s="10" customFormat="1" x14ac:dyDescent="0.25">
      <c r="A20" s="10" t="s">
        <v>129</v>
      </c>
      <c r="B20" s="10" t="s">
        <v>113</v>
      </c>
    </row>
    <row r="21" spans="1:3" s="6" customFormat="1" ht="13" x14ac:dyDescent="0.3">
      <c r="A21" s="13" t="s">
        <v>151</v>
      </c>
      <c r="B21" s="15">
        <v>-1.1314</v>
      </c>
      <c r="C21" s="14"/>
    </row>
    <row r="22" spans="1:3" x14ac:dyDescent="0.25">
      <c r="A22" s="12"/>
      <c r="B22" s="12"/>
      <c r="C22" s="12"/>
    </row>
    <row r="23" spans="1:3" x14ac:dyDescent="0.25">
      <c r="A23" s="12"/>
      <c r="B23" s="12"/>
      <c r="C23" s="12"/>
    </row>
    <row r="24" spans="1:3" x14ac:dyDescent="0.25">
      <c r="A24" s="12"/>
      <c r="B24" s="12"/>
      <c r="C24" s="12"/>
    </row>
    <row r="25" spans="1:3" x14ac:dyDescent="0.25">
      <c r="A25" s="12"/>
      <c r="B25" s="12"/>
      <c r="C25" s="12"/>
    </row>
    <row r="26" spans="1:3" x14ac:dyDescent="0.25">
      <c r="A26" s="12"/>
      <c r="B26" s="12"/>
      <c r="C26" s="12"/>
    </row>
    <row r="27" spans="1:3" x14ac:dyDescent="0.25">
      <c r="A27" s="12"/>
      <c r="B27" s="12"/>
      <c r="C27" s="12"/>
    </row>
    <row r="28" spans="1:3" x14ac:dyDescent="0.25">
      <c r="A28" s="12"/>
      <c r="B28" s="12"/>
      <c r="C28" s="12"/>
    </row>
    <row r="29" spans="1:3" x14ac:dyDescent="0.25">
      <c r="A29" s="12"/>
      <c r="B29" s="12"/>
      <c r="C29" s="12"/>
    </row>
    <row r="30" spans="1:3" x14ac:dyDescent="0.25">
      <c r="A30" s="12"/>
    </row>
    <row r="31" spans="1:3" x14ac:dyDescent="0.25">
      <c r="A31" s="12"/>
    </row>
    <row r="32" spans="1:3" x14ac:dyDescent="0.25">
      <c r="A32" s="12"/>
    </row>
    <row r="33" spans="1:14" x14ac:dyDescent="0.25">
      <c r="A33" s="12"/>
      <c r="B33" s="12"/>
      <c r="C33" s="12"/>
      <c r="K33" s="11"/>
    </row>
    <row r="34" spans="1:14" x14ac:dyDescent="0.25">
      <c r="A34" s="12"/>
      <c r="C34" s="12"/>
    </row>
    <row r="35" spans="1:14" x14ac:dyDescent="0.25">
      <c r="A35" s="12"/>
      <c r="B35" s="12"/>
      <c r="C35" s="12"/>
    </row>
    <row r="36" spans="1:14" x14ac:dyDescent="0.25">
      <c r="A36" s="12"/>
      <c r="B36" s="12"/>
      <c r="C36" s="12"/>
    </row>
    <row r="37" spans="1:14" x14ac:dyDescent="0.25">
      <c r="A37" s="12"/>
      <c r="B37" s="12"/>
      <c r="C37" s="12"/>
    </row>
    <row r="38" spans="1:14" x14ac:dyDescent="0.25">
      <c r="A38" s="12"/>
    </row>
    <row r="39" spans="1:14" x14ac:dyDescent="0.25">
      <c r="A39" s="12"/>
      <c r="B39" s="17" t="s">
        <v>119</v>
      </c>
      <c r="C39" s="9" t="s">
        <v>116</v>
      </c>
      <c r="N39" s="5" t="s">
        <v>149</v>
      </c>
    </row>
    <row r="40" spans="1:14" x14ac:dyDescent="0.25">
      <c r="A40" s="12"/>
      <c r="C40" s="9" t="s">
        <v>117</v>
      </c>
    </row>
    <row r="41" spans="1:14" x14ac:dyDescent="0.25">
      <c r="A41" s="12"/>
      <c r="C41" s="9" t="s">
        <v>118</v>
      </c>
    </row>
    <row r="42" spans="1:14" x14ac:dyDescent="0.25">
      <c r="A42" s="12"/>
    </row>
    <row r="43" spans="1:14" x14ac:dyDescent="0.25">
      <c r="A43" s="12"/>
    </row>
    <row r="44" spans="1:14" x14ac:dyDescent="0.25">
      <c r="A44" s="12"/>
    </row>
    <row r="45" spans="1:14" x14ac:dyDescent="0.25">
      <c r="A45" s="12"/>
    </row>
    <row r="46" spans="1:14" x14ac:dyDescent="0.25">
      <c r="A46" s="12"/>
    </row>
    <row r="47" spans="1:14" x14ac:dyDescent="0.25">
      <c r="A47" s="12"/>
    </row>
    <row r="48" spans="1:14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  <row r="53" spans="1:1" x14ac:dyDescent="0.25">
      <c r="A53" s="12"/>
    </row>
    <row r="54" spans="1:1" x14ac:dyDescent="0.25">
      <c r="A54" s="12"/>
    </row>
    <row r="55" spans="1:1" x14ac:dyDescent="0.25">
      <c r="A55" s="12"/>
    </row>
    <row r="56" spans="1:1" x14ac:dyDescent="0.25">
      <c r="A56" s="12"/>
    </row>
  </sheetData>
  <hyperlinks>
    <hyperlink ref="C39" r:id="rId1" xr:uid="{00000000-0004-0000-2400-000000000000}"/>
    <hyperlink ref="C41" r:id="rId2" xr:uid="{00000000-0004-0000-2400-000002000000}"/>
    <hyperlink ref="C40" r:id="rId3" xr:uid="{64DEBA51-D04A-497C-AD5B-44D1240C7190}"/>
  </hyperlinks>
  <pageMargins left="0.7" right="0.7" top="0.75" bottom="0.75" header="0.3" footer="0.3"/>
  <drawing r:id="rId4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6"/>
  <dimension ref="A1:L442"/>
  <sheetViews>
    <sheetView zoomScaleNormal="100" workbookViewId="0">
      <selection activeCell="Q394" sqref="Q394"/>
    </sheetView>
  </sheetViews>
  <sheetFormatPr defaultRowHeight="12.5" x14ac:dyDescent="0.25"/>
  <cols>
    <col min="2" max="2" width="13.54296875" bestFit="1" customWidth="1"/>
    <col min="3" max="4" width="30.54296875" customWidth="1"/>
    <col min="6" max="6" width="20.26953125" customWidth="1"/>
  </cols>
  <sheetData>
    <row r="1" spans="1:10" s="35" customFormat="1" x14ac:dyDescent="0.25">
      <c r="A1" s="35" t="s">
        <v>0</v>
      </c>
      <c r="B1" s="35" t="s">
        <v>1</v>
      </c>
      <c r="C1" s="35" t="s">
        <v>168</v>
      </c>
      <c r="D1" s="35" t="s">
        <v>155</v>
      </c>
      <c r="E1" s="35" t="s">
        <v>8</v>
      </c>
      <c r="F1" s="35" t="s">
        <v>169</v>
      </c>
      <c r="G1" s="35" t="s">
        <v>16</v>
      </c>
      <c r="H1" s="35" t="s">
        <v>170</v>
      </c>
      <c r="I1" s="35" t="s">
        <v>171</v>
      </c>
      <c r="J1" s="35" t="s">
        <v>3</v>
      </c>
    </row>
    <row r="2" spans="1:10" x14ac:dyDescent="0.25">
      <c r="A2" t="s">
        <v>68</v>
      </c>
      <c r="B2" t="s">
        <v>69</v>
      </c>
      <c r="C2" t="s">
        <v>220</v>
      </c>
      <c r="D2" t="s">
        <v>162</v>
      </c>
      <c r="E2" s="35" t="s">
        <v>208</v>
      </c>
      <c r="F2" s="1"/>
      <c r="G2">
        <v>0.42799999999999999</v>
      </c>
      <c r="I2" t="s">
        <v>172</v>
      </c>
      <c r="J2" t="s">
        <v>221</v>
      </c>
    </row>
    <row r="3" spans="1:10" x14ac:dyDescent="0.25">
      <c r="A3" t="s">
        <v>68</v>
      </c>
      <c r="B3" t="s">
        <v>69</v>
      </c>
      <c r="C3" t="s">
        <v>214</v>
      </c>
      <c r="D3" t="s">
        <v>159</v>
      </c>
      <c r="E3" t="s">
        <v>208</v>
      </c>
      <c r="F3" s="1"/>
      <c r="G3">
        <v>0.16600000000000001</v>
      </c>
      <c r="I3" t="s">
        <v>172</v>
      </c>
      <c r="J3" t="s">
        <v>215</v>
      </c>
    </row>
    <row r="4" spans="1:10" x14ac:dyDescent="0.25">
      <c r="A4" t="s">
        <v>68</v>
      </c>
      <c r="B4" t="s">
        <v>69</v>
      </c>
      <c r="C4" t="s">
        <v>226</v>
      </c>
      <c r="D4" t="s">
        <v>165</v>
      </c>
      <c r="E4" t="s">
        <v>208</v>
      </c>
      <c r="F4" s="1"/>
      <c r="G4">
        <v>7.3999999999999996E-2</v>
      </c>
      <c r="I4" t="s">
        <v>172</v>
      </c>
      <c r="J4" t="s">
        <v>227</v>
      </c>
    </row>
    <row r="5" spans="1:10" x14ac:dyDescent="0.25">
      <c r="A5" t="s">
        <v>68</v>
      </c>
      <c r="B5" t="s">
        <v>69</v>
      </c>
      <c r="C5" t="s">
        <v>212</v>
      </c>
      <c r="D5" t="s">
        <v>158</v>
      </c>
      <c r="E5" t="s">
        <v>208</v>
      </c>
      <c r="F5" s="1"/>
      <c r="G5">
        <v>0.85099999999999998</v>
      </c>
      <c r="I5" t="s">
        <v>172</v>
      </c>
      <c r="J5" t="s">
        <v>213</v>
      </c>
    </row>
    <row r="6" spans="1:10" x14ac:dyDescent="0.25">
      <c r="A6" t="s">
        <v>68</v>
      </c>
      <c r="B6" t="s">
        <v>69</v>
      </c>
      <c r="C6" t="s">
        <v>207</v>
      </c>
      <c r="D6" t="s">
        <v>156</v>
      </c>
      <c r="E6" t="s">
        <v>208</v>
      </c>
      <c r="F6" s="1"/>
      <c r="G6">
        <v>0.153</v>
      </c>
      <c r="I6" t="s">
        <v>172</v>
      </c>
      <c r="J6" t="s">
        <v>209</v>
      </c>
    </row>
    <row r="7" spans="1:10" x14ac:dyDescent="0.25">
      <c r="A7" t="s">
        <v>68</v>
      </c>
      <c r="B7" t="s">
        <v>69</v>
      </c>
      <c r="C7" t="s">
        <v>224</v>
      </c>
      <c r="D7" t="s">
        <v>164</v>
      </c>
      <c r="E7" t="s">
        <v>208</v>
      </c>
      <c r="F7" s="1"/>
      <c r="G7">
        <v>0.28699999999999998</v>
      </c>
      <c r="I7" t="s">
        <v>172</v>
      </c>
      <c r="J7" t="s">
        <v>225</v>
      </c>
    </row>
    <row r="8" spans="1:10" x14ac:dyDescent="0.25">
      <c r="A8" t="s">
        <v>68</v>
      </c>
      <c r="B8" t="s">
        <v>69</v>
      </c>
      <c r="C8" t="s">
        <v>216</v>
      </c>
      <c r="D8" t="s">
        <v>160</v>
      </c>
      <c r="E8" t="s">
        <v>208</v>
      </c>
      <c r="F8" s="1"/>
      <c r="G8">
        <v>0.19600000000000001</v>
      </c>
      <c r="I8" t="s">
        <v>172</v>
      </c>
      <c r="J8" t="s">
        <v>217</v>
      </c>
    </row>
    <row r="9" spans="1:10" x14ac:dyDescent="0.25">
      <c r="A9" t="s">
        <v>68</v>
      </c>
      <c r="B9" t="s">
        <v>69</v>
      </c>
      <c r="C9" t="s">
        <v>228</v>
      </c>
      <c r="D9" t="s">
        <v>166</v>
      </c>
      <c r="E9" t="s">
        <v>208</v>
      </c>
      <c r="F9" s="1"/>
      <c r="G9">
        <v>-7.5999999999999998E-2</v>
      </c>
      <c r="I9" t="s">
        <v>172</v>
      </c>
      <c r="J9" t="s">
        <v>229</v>
      </c>
    </row>
    <row r="10" spans="1:10" x14ac:dyDescent="0.25">
      <c r="A10" t="s">
        <v>68</v>
      </c>
      <c r="B10" t="s">
        <v>69</v>
      </c>
      <c r="C10" t="s">
        <v>222</v>
      </c>
      <c r="D10" t="s">
        <v>163</v>
      </c>
      <c r="E10" t="s">
        <v>208</v>
      </c>
      <c r="F10" s="1"/>
      <c r="G10">
        <v>0.55900000000000005</v>
      </c>
      <c r="I10" t="s">
        <v>172</v>
      </c>
      <c r="J10" t="s">
        <v>223</v>
      </c>
    </row>
    <row r="11" spans="1:10" x14ac:dyDescent="0.25">
      <c r="A11" t="s">
        <v>68</v>
      </c>
      <c r="B11" t="s">
        <v>69</v>
      </c>
      <c r="C11" t="s">
        <v>210</v>
      </c>
      <c r="D11" t="s">
        <v>157</v>
      </c>
      <c r="E11" t="s">
        <v>208</v>
      </c>
      <c r="F11" s="1"/>
      <c r="G11">
        <v>6.2E-2</v>
      </c>
      <c r="I11" t="s">
        <v>172</v>
      </c>
      <c r="J11" t="s">
        <v>211</v>
      </c>
    </row>
    <row r="12" spans="1:10" x14ac:dyDescent="0.25">
      <c r="A12" t="s">
        <v>68</v>
      </c>
      <c r="B12" t="s">
        <v>69</v>
      </c>
      <c r="C12" t="s">
        <v>230</v>
      </c>
      <c r="D12" t="s">
        <v>167</v>
      </c>
      <c r="E12" t="s">
        <v>208</v>
      </c>
      <c r="F12" s="1"/>
      <c r="G12">
        <v>1.087</v>
      </c>
      <c r="I12" t="s">
        <v>172</v>
      </c>
      <c r="J12" t="s">
        <v>231</v>
      </c>
    </row>
    <row r="13" spans="1:10" x14ac:dyDescent="0.25">
      <c r="A13" t="s">
        <v>68</v>
      </c>
      <c r="B13" t="s">
        <v>69</v>
      </c>
      <c r="C13" t="s">
        <v>218</v>
      </c>
      <c r="D13" t="s">
        <v>161</v>
      </c>
      <c r="E13" t="s">
        <v>208</v>
      </c>
      <c r="F13" s="1"/>
      <c r="G13">
        <v>0.51200000000000001</v>
      </c>
      <c r="I13" t="s">
        <v>172</v>
      </c>
      <c r="J13" t="s">
        <v>219</v>
      </c>
    </row>
    <row r="14" spans="1:10" x14ac:dyDescent="0.25">
      <c r="A14" t="s">
        <v>94</v>
      </c>
      <c r="B14" t="s">
        <v>95</v>
      </c>
      <c r="C14" t="s">
        <v>220</v>
      </c>
      <c r="D14" t="s">
        <v>162</v>
      </c>
      <c r="E14" t="s">
        <v>208</v>
      </c>
      <c r="F14" s="1"/>
      <c r="G14">
        <v>0.90443340000000005</v>
      </c>
      <c r="I14" t="s">
        <v>172</v>
      </c>
      <c r="J14" t="s">
        <v>221</v>
      </c>
    </row>
    <row r="15" spans="1:10" x14ac:dyDescent="0.25">
      <c r="A15" t="s">
        <v>94</v>
      </c>
      <c r="B15" t="s">
        <v>95</v>
      </c>
      <c r="C15" t="s">
        <v>214</v>
      </c>
      <c r="D15" t="s">
        <v>159</v>
      </c>
      <c r="E15" t="s">
        <v>208</v>
      </c>
      <c r="F15" s="1"/>
      <c r="G15">
        <v>0.14622979999999999</v>
      </c>
      <c r="I15" t="s">
        <v>172</v>
      </c>
      <c r="J15" t="s">
        <v>215</v>
      </c>
    </row>
    <row r="16" spans="1:10" x14ac:dyDescent="0.25">
      <c r="A16" t="s">
        <v>94</v>
      </c>
      <c r="B16" t="s">
        <v>95</v>
      </c>
      <c r="C16" t="s">
        <v>226</v>
      </c>
      <c r="D16" t="s">
        <v>165</v>
      </c>
      <c r="E16" t="s">
        <v>208</v>
      </c>
      <c r="F16" s="1"/>
      <c r="G16">
        <v>0.22144510000000001</v>
      </c>
      <c r="I16" t="s">
        <v>172</v>
      </c>
      <c r="J16" t="s">
        <v>227</v>
      </c>
    </row>
    <row r="17" spans="1:10" x14ac:dyDescent="0.25">
      <c r="A17" t="s">
        <v>94</v>
      </c>
      <c r="B17" t="s">
        <v>95</v>
      </c>
      <c r="C17" t="s">
        <v>212</v>
      </c>
      <c r="D17" t="s">
        <v>158</v>
      </c>
      <c r="E17" t="s">
        <v>208</v>
      </c>
      <c r="F17" s="1"/>
      <c r="G17">
        <v>-0.10938050000000001</v>
      </c>
      <c r="I17" t="s">
        <v>172</v>
      </c>
      <c r="J17" t="s">
        <v>213</v>
      </c>
    </row>
    <row r="18" spans="1:10" x14ac:dyDescent="0.25">
      <c r="A18" t="s">
        <v>94</v>
      </c>
      <c r="B18" t="s">
        <v>95</v>
      </c>
      <c r="C18" t="s">
        <v>207</v>
      </c>
      <c r="D18" t="s">
        <v>156</v>
      </c>
      <c r="E18" t="s">
        <v>208</v>
      </c>
      <c r="F18" s="1"/>
      <c r="G18">
        <v>0.20338120000000001</v>
      </c>
      <c r="I18" t="s">
        <v>172</v>
      </c>
      <c r="J18" t="s">
        <v>209</v>
      </c>
    </row>
    <row r="19" spans="1:10" x14ac:dyDescent="0.25">
      <c r="A19" t="s">
        <v>94</v>
      </c>
      <c r="B19" t="s">
        <v>95</v>
      </c>
      <c r="C19" t="s">
        <v>224</v>
      </c>
      <c r="D19" t="s">
        <v>164</v>
      </c>
      <c r="E19" t="s">
        <v>208</v>
      </c>
      <c r="F19" s="1"/>
      <c r="G19">
        <v>5.9121880000000002E-2</v>
      </c>
      <c r="I19" t="s">
        <v>172</v>
      </c>
      <c r="J19" t="s">
        <v>225</v>
      </c>
    </row>
    <row r="20" spans="1:10" x14ac:dyDescent="0.25">
      <c r="A20" t="s">
        <v>94</v>
      </c>
      <c r="B20" t="s">
        <v>95</v>
      </c>
      <c r="C20" t="s">
        <v>216</v>
      </c>
      <c r="D20" t="s">
        <v>160</v>
      </c>
      <c r="E20" t="s">
        <v>208</v>
      </c>
      <c r="F20" s="1"/>
      <c r="G20">
        <v>0.45377499999999998</v>
      </c>
      <c r="I20" t="s">
        <v>172</v>
      </c>
      <c r="J20" t="s">
        <v>217</v>
      </c>
    </row>
    <row r="21" spans="1:10" x14ac:dyDescent="0.25">
      <c r="A21" t="s">
        <v>94</v>
      </c>
      <c r="B21" t="s">
        <v>95</v>
      </c>
      <c r="C21" t="s">
        <v>228</v>
      </c>
      <c r="D21" t="s">
        <v>166</v>
      </c>
      <c r="E21" t="s">
        <v>208</v>
      </c>
      <c r="F21" s="1"/>
      <c r="G21">
        <v>3.170162E-2</v>
      </c>
      <c r="I21" t="s">
        <v>172</v>
      </c>
      <c r="J21" t="s">
        <v>229</v>
      </c>
    </row>
    <row r="22" spans="1:10" x14ac:dyDescent="0.25">
      <c r="A22" t="s">
        <v>94</v>
      </c>
      <c r="B22" t="s">
        <v>95</v>
      </c>
      <c r="C22" t="s">
        <v>222</v>
      </c>
      <c r="D22" t="s">
        <v>163</v>
      </c>
      <c r="E22" t="s">
        <v>208</v>
      </c>
      <c r="F22" s="1"/>
      <c r="G22">
        <v>0.45294109999999999</v>
      </c>
      <c r="I22" t="s">
        <v>172</v>
      </c>
      <c r="J22" t="s">
        <v>223</v>
      </c>
    </row>
    <row r="23" spans="1:10" x14ac:dyDescent="0.25">
      <c r="A23" t="s">
        <v>94</v>
      </c>
      <c r="B23" t="s">
        <v>95</v>
      </c>
      <c r="C23" t="s">
        <v>210</v>
      </c>
      <c r="D23" t="s">
        <v>157</v>
      </c>
      <c r="E23" t="s">
        <v>208</v>
      </c>
      <c r="F23" s="1"/>
      <c r="G23">
        <v>6.4908900000000005E-2</v>
      </c>
      <c r="I23" t="s">
        <v>172</v>
      </c>
      <c r="J23" t="s">
        <v>211</v>
      </c>
    </row>
    <row r="24" spans="1:10" x14ac:dyDescent="0.25">
      <c r="A24" t="s">
        <v>94</v>
      </c>
      <c r="B24" t="s">
        <v>95</v>
      </c>
      <c r="C24" t="s">
        <v>230</v>
      </c>
      <c r="D24" t="s">
        <v>167</v>
      </c>
      <c r="E24" t="s">
        <v>208</v>
      </c>
      <c r="F24" s="1"/>
      <c r="G24">
        <v>0.44990019999999997</v>
      </c>
      <c r="I24" t="s">
        <v>172</v>
      </c>
      <c r="J24" t="s">
        <v>231</v>
      </c>
    </row>
    <row r="25" spans="1:10" x14ac:dyDescent="0.25">
      <c r="A25" t="s">
        <v>94</v>
      </c>
      <c r="B25" t="s">
        <v>95</v>
      </c>
      <c r="C25" t="s">
        <v>218</v>
      </c>
      <c r="D25" t="s">
        <v>161</v>
      </c>
      <c r="E25" t="s">
        <v>208</v>
      </c>
      <c r="F25" s="1"/>
      <c r="G25">
        <v>0.32294669999999998</v>
      </c>
      <c r="I25" t="s">
        <v>172</v>
      </c>
      <c r="J25" t="s">
        <v>219</v>
      </c>
    </row>
    <row r="26" spans="1:10" x14ac:dyDescent="0.25">
      <c r="A26" t="s">
        <v>123</v>
      </c>
      <c r="B26" t="s">
        <v>124</v>
      </c>
      <c r="C26" t="s">
        <v>220</v>
      </c>
      <c r="D26" t="s">
        <v>162</v>
      </c>
      <c r="E26" t="s">
        <v>208</v>
      </c>
      <c r="F26" s="1"/>
      <c r="G26">
        <v>0.27269870000000002</v>
      </c>
      <c r="I26" t="s">
        <v>172</v>
      </c>
      <c r="J26" t="s">
        <v>221</v>
      </c>
    </row>
    <row r="27" spans="1:10" x14ac:dyDescent="0.25">
      <c r="A27" t="s">
        <v>123</v>
      </c>
      <c r="B27" t="s">
        <v>124</v>
      </c>
      <c r="C27" t="s">
        <v>214</v>
      </c>
      <c r="D27" t="s">
        <v>159</v>
      </c>
      <c r="E27" t="s">
        <v>208</v>
      </c>
      <c r="F27" s="1"/>
      <c r="G27">
        <v>0.1247351</v>
      </c>
      <c r="I27" t="s">
        <v>172</v>
      </c>
      <c r="J27" t="s">
        <v>215</v>
      </c>
    </row>
    <row r="28" spans="1:10" x14ac:dyDescent="0.25">
      <c r="A28" t="s">
        <v>123</v>
      </c>
      <c r="B28" t="s">
        <v>124</v>
      </c>
      <c r="C28" t="s">
        <v>226</v>
      </c>
      <c r="D28" t="s">
        <v>165</v>
      </c>
      <c r="E28" t="s">
        <v>208</v>
      </c>
      <c r="F28" s="1"/>
      <c r="G28">
        <v>-0.20549490000000001</v>
      </c>
      <c r="I28" t="s">
        <v>172</v>
      </c>
      <c r="J28" t="s">
        <v>227</v>
      </c>
    </row>
    <row r="29" spans="1:10" x14ac:dyDescent="0.25">
      <c r="A29" t="s">
        <v>123</v>
      </c>
      <c r="B29" t="s">
        <v>124</v>
      </c>
      <c r="C29" t="s">
        <v>212</v>
      </c>
      <c r="D29" t="s">
        <v>158</v>
      </c>
      <c r="E29" t="s">
        <v>208</v>
      </c>
      <c r="F29" s="1"/>
      <c r="G29">
        <v>1.749107</v>
      </c>
      <c r="I29" t="s">
        <v>172</v>
      </c>
      <c r="J29" t="s">
        <v>213</v>
      </c>
    </row>
    <row r="30" spans="1:10" x14ac:dyDescent="0.25">
      <c r="A30" t="s">
        <v>123</v>
      </c>
      <c r="B30" t="s">
        <v>124</v>
      </c>
      <c r="C30" t="s">
        <v>207</v>
      </c>
      <c r="D30" t="s">
        <v>156</v>
      </c>
      <c r="E30" t="s">
        <v>208</v>
      </c>
      <c r="F30" s="1"/>
      <c r="G30">
        <v>3.5864960000000001E-2</v>
      </c>
      <c r="I30" t="s">
        <v>172</v>
      </c>
      <c r="J30" t="s">
        <v>209</v>
      </c>
    </row>
    <row r="31" spans="1:10" x14ac:dyDescent="0.25">
      <c r="A31" t="s">
        <v>123</v>
      </c>
      <c r="B31" t="s">
        <v>124</v>
      </c>
      <c r="C31" t="s">
        <v>224</v>
      </c>
      <c r="D31" t="s">
        <v>164</v>
      </c>
      <c r="E31" t="s">
        <v>208</v>
      </c>
      <c r="F31" s="1"/>
      <c r="G31">
        <v>6.7837159999999994E-2</v>
      </c>
      <c r="I31" t="s">
        <v>172</v>
      </c>
      <c r="J31" t="s">
        <v>225</v>
      </c>
    </row>
    <row r="32" spans="1:10" x14ac:dyDescent="0.25">
      <c r="A32" t="s">
        <v>123</v>
      </c>
      <c r="B32" t="s">
        <v>124</v>
      </c>
      <c r="C32" t="s">
        <v>216</v>
      </c>
      <c r="D32" t="s">
        <v>160</v>
      </c>
      <c r="E32" t="s">
        <v>208</v>
      </c>
      <c r="F32" s="1"/>
      <c r="G32">
        <v>0.21717139999999999</v>
      </c>
      <c r="I32" t="s">
        <v>172</v>
      </c>
      <c r="J32" t="s">
        <v>217</v>
      </c>
    </row>
    <row r="33" spans="1:10" x14ac:dyDescent="0.25">
      <c r="A33" t="s">
        <v>123</v>
      </c>
      <c r="B33" t="s">
        <v>124</v>
      </c>
      <c r="C33" t="s">
        <v>228</v>
      </c>
      <c r="D33" t="s">
        <v>166</v>
      </c>
      <c r="E33" t="s">
        <v>208</v>
      </c>
      <c r="F33" s="1"/>
      <c r="G33">
        <v>-0.46528209999999998</v>
      </c>
      <c r="I33" t="s">
        <v>172</v>
      </c>
      <c r="J33" t="s">
        <v>229</v>
      </c>
    </row>
    <row r="34" spans="1:10" x14ac:dyDescent="0.25">
      <c r="A34" t="s">
        <v>123</v>
      </c>
      <c r="B34" t="s">
        <v>124</v>
      </c>
      <c r="C34" t="s">
        <v>222</v>
      </c>
      <c r="D34" t="s">
        <v>163</v>
      </c>
      <c r="E34" t="s">
        <v>208</v>
      </c>
      <c r="F34" s="1"/>
      <c r="G34">
        <v>0.14035030000000001</v>
      </c>
      <c r="I34" t="s">
        <v>172</v>
      </c>
      <c r="J34" t="s">
        <v>223</v>
      </c>
    </row>
    <row r="35" spans="1:10" x14ac:dyDescent="0.25">
      <c r="A35" t="s">
        <v>123</v>
      </c>
      <c r="B35" t="s">
        <v>124</v>
      </c>
      <c r="C35" t="s">
        <v>210</v>
      </c>
      <c r="D35" t="s">
        <v>157</v>
      </c>
      <c r="E35" t="s">
        <v>208</v>
      </c>
      <c r="F35" s="1"/>
      <c r="G35">
        <v>3.2486389999999997E-2</v>
      </c>
      <c r="I35" t="s">
        <v>172</v>
      </c>
      <c r="J35" t="s">
        <v>211</v>
      </c>
    </row>
    <row r="36" spans="1:10" x14ac:dyDescent="0.25">
      <c r="A36" t="s">
        <v>123</v>
      </c>
      <c r="B36" t="s">
        <v>124</v>
      </c>
      <c r="C36" t="s">
        <v>230</v>
      </c>
      <c r="D36" t="s">
        <v>167</v>
      </c>
      <c r="E36" t="s">
        <v>208</v>
      </c>
      <c r="F36" s="1"/>
      <c r="G36">
        <v>0.31140319999999999</v>
      </c>
      <c r="I36" t="s">
        <v>172</v>
      </c>
      <c r="J36" t="s">
        <v>231</v>
      </c>
    </row>
    <row r="37" spans="1:10" x14ac:dyDescent="0.25">
      <c r="A37" t="s">
        <v>123</v>
      </c>
      <c r="B37" t="s">
        <v>124</v>
      </c>
      <c r="C37" t="s">
        <v>218</v>
      </c>
      <c r="D37" t="s">
        <v>161</v>
      </c>
      <c r="E37" t="s">
        <v>208</v>
      </c>
      <c r="F37" s="1"/>
      <c r="G37">
        <v>0.49519340000000001</v>
      </c>
      <c r="I37" t="s">
        <v>172</v>
      </c>
      <c r="J37" t="s">
        <v>219</v>
      </c>
    </row>
    <row r="38" spans="1:10" x14ac:dyDescent="0.25">
      <c r="A38" t="s">
        <v>66</v>
      </c>
      <c r="B38" t="s">
        <v>67</v>
      </c>
      <c r="C38" t="s">
        <v>220</v>
      </c>
      <c r="D38" t="s">
        <v>162</v>
      </c>
      <c r="E38" t="s">
        <v>208</v>
      </c>
      <c r="F38" s="1"/>
      <c r="G38">
        <v>8.9443850000000005E-2</v>
      </c>
      <c r="I38" t="s">
        <v>172</v>
      </c>
      <c r="J38" t="s">
        <v>221</v>
      </c>
    </row>
    <row r="39" spans="1:10" x14ac:dyDescent="0.25">
      <c r="A39" t="s">
        <v>66</v>
      </c>
      <c r="B39" t="s">
        <v>67</v>
      </c>
      <c r="C39" t="s">
        <v>214</v>
      </c>
      <c r="D39" t="s">
        <v>159</v>
      </c>
      <c r="E39" t="s">
        <v>208</v>
      </c>
      <c r="F39" s="1"/>
      <c r="G39">
        <v>1.6638150000000001E-2</v>
      </c>
      <c r="I39" t="s">
        <v>172</v>
      </c>
      <c r="J39" t="s">
        <v>215</v>
      </c>
    </row>
    <row r="40" spans="1:10" x14ac:dyDescent="0.25">
      <c r="A40" t="s">
        <v>66</v>
      </c>
      <c r="B40" t="s">
        <v>67</v>
      </c>
      <c r="C40" t="s">
        <v>226</v>
      </c>
      <c r="D40" t="s">
        <v>165</v>
      </c>
      <c r="E40" t="s">
        <v>208</v>
      </c>
      <c r="F40" s="1"/>
      <c r="G40">
        <v>-9.5937940000000003E-4</v>
      </c>
      <c r="I40" t="s">
        <v>172</v>
      </c>
      <c r="J40" t="s">
        <v>227</v>
      </c>
    </row>
    <row r="41" spans="1:10" x14ac:dyDescent="0.25">
      <c r="A41" t="s">
        <v>66</v>
      </c>
      <c r="B41" t="s">
        <v>67</v>
      </c>
      <c r="C41" t="s">
        <v>212</v>
      </c>
      <c r="D41" t="s">
        <v>158</v>
      </c>
      <c r="E41" t="s">
        <v>208</v>
      </c>
      <c r="F41" s="1"/>
      <c r="G41">
        <v>0.77197420000000005</v>
      </c>
      <c r="I41" t="s">
        <v>172</v>
      </c>
      <c r="J41" t="s">
        <v>213</v>
      </c>
    </row>
    <row r="42" spans="1:10" x14ac:dyDescent="0.25">
      <c r="A42" t="s">
        <v>66</v>
      </c>
      <c r="B42" t="s">
        <v>67</v>
      </c>
      <c r="C42" t="s">
        <v>207</v>
      </c>
      <c r="D42" t="s">
        <v>156</v>
      </c>
      <c r="E42" t="s">
        <v>208</v>
      </c>
      <c r="F42" s="1"/>
      <c r="G42">
        <v>-3.0363270000000001E-2</v>
      </c>
      <c r="I42" t="s">
        <v>172</v>
      </c>
      <c r="J42" t="s">
        <v>209</v>
      </c>
    </row>
    <row r="43" spans="1:10" x14ac:dyDescent="0.25">
      <c r="A43" t="s">
        <v>66</v>
      </c>
      <c r="B43" t="s">
        <v>67</v>
      </c>
      <c r="C43" t="s">
        <v>224</v>
      </c>
      <c r="D43" t="s">
        <v>164</v>
      </c>
      <c r="E43" t="s">
        <v>208</v>
      </c>
      <c r="F43" s="1"/>
      <c r="G43">
        <v>-5.7514269999999999E-2</v>
      </c>
      <c r="I43" t="s">
        <v>172</v>
      </c>
      <c r="J43" t="s">
        <v>225</v>
      </c>
    </row>
    <row r="44" spans="1:10" x14ac:dyDescent="0.25">
      <c r="A44" t="s">
        <v>66</v>
      </c>
      <c r="B44" t="s">
        <v>67</v>
      </c>
      <c r="C44" t="s">
        <v>216</v>
      </c>
      <c r="D44" t="s">
        <v>160</v>
      </c>
      <c r="E44" t="s">
        <v>208</v>
      </c>
      <c r="F44" s="1"/>
      <c r="G44">
        <v>-6.5667799999999998E-2</v>
      </c>
      <c r="I44" t="s">
        <v>172</v>
      </c>
      <c r="J44" t="s">
        <v>217</v>
      </c>
    </row>
    <row r="45" spans="1:10" x14ac:dyDescent="0.25">
      <c r="A45" t="s">
        <v>66</v>
      </c>
      <c r="B45" t="s">
        <v>67</v>
      </c>
      <c r="C45" t="s">
        <v>228</v>
      </c>
      <c r="D45" t="s">
        <v>166</v>
      </c>
      <c r="E45" t="s">
        <v>208</v>
      </c>
      <c r="F45" s="1"/>
      <c r="G45">
        <v>1.6763279999999998E-2</v>
      </c>
      <c r="I45" t="s">
        <v>172</v>
      </c>
      <c r="J45" t="s">
        <v>229</v>
      </c>
    </row>
    <row r="46" spans="1:10" x14ac:dyDescent="0.25">
      <c r="A46" t="s">
        <v>66</v>
      </c>
      <c r="B46" t="s">
        <v>67</v>
      </c>
      <c r="C46" t="s">
        <v>222</v>
      </c>
      <c r="D46" t="s">
        <v>163</v>
      </c>
      <c r="E46" t="s">
        <v>208</v>
      </c>
      <c r="F46" s="1"/>
      <c r="G46">
        <v>0.13847290000000001</v>
      </c>
      <c r="I46" t="s">
        <v>172</v>
      </c>
      <c r="J46" t="s">
        <v>223</v>
      </c>
    </row>
    <row r="47" spans="1:10" x14ac:dyDescent="0.25">
      <c r="A47" t="s">
        <v>66</v>
      </c>
      <c r="B47" t="s">
        <v>67</v>
      </c>
      <c r="C47" t="s">
        <v>210</v>
      </c>
      <c r="D47" t="s">
        <v>157</v>
      </c>
      <c r="E47" t="s">
        <v>208</v>
      </c>
      <c r="F47" s="1"/>
      <c r="G47">
        <v>1.473729E-2</v>
      </c>
      <c r="I47" t="s">
        <v>172</v>
      </c>
      <c r="J47" t="s">
        <v>211</v>
      </c>
    </row>
    <row r="48" spans="1:10" x14ac:dyDescent="0.25">
      <c r="A48" t="s">
        <v>66</v>
      </c>
      <c r="B48" t="s">
        <v>67</v>
      </c>
      <c r="C48" t="s">
        <v>230</v>
      </c>
      <c r="D48" t="s">
        <v>167</v>
      </c>
      <c r="E48" t="s">
        <v>208</v>
      </c>
      <c r="F48" s="1"/>
      <c r="G48">
        <v>0.21622069999999999</v>
      </c>
      <c r="I48" t="s">
        <v>172</v>
      </c>
      <c r="J48" t="s">
        <v>231</v>
      </c>
    </row>
    <row r="49" spans="1:10" x14ac:dyDescent="0.25">
      <c r="A49" t="s">
        <v>66</v>
      </c>
      <c r="B49" t="s">
        <v>67</v>
      </c>
      <c r="C49" t="s">
        <v>218</v>
      </c>
      <c r="D49" t="s">
        <v>161</v>
      </c>
      <c r="E49" t="s">
        <v>208</v>
      </c>
      <c r="F49" s="1"/>
      <c r="G49">
        <v>5.871001E-2</v>
      </c>
      <c r="I49" t="s">
        <v>172</v>
      </c>
      <c r="J49" t="s">
        <v>219</v>
      </c>
    </row>
    <row r="50" spans="1:10" x14ac:dyDescent="0.25">
      <c r="A50" t="s">
        <v>132</v>
      </c>
      <c r="B50" t="s">
        <v>133</v>
      </c>
      <c r="C50" t="s">
        <v>220</v>
      </c>
      <c r="D50" t="s">
        <v>162</v>
      </c>
      <c r="E50" t="s">
        <v>208</v>
      </c>
      <c r="F50" s="1"/>
      <c r="G50">
        <v>0.50482369999999999</v>
      </c>
      <c r="I50" t="s">
        <v>172</v>
      </c>
      <c r="J50" t="s">
        <v>221</v>
      </c>
    </row>
    <row r="51" spans="1:10" x14ac:dyDescent="0.25">
      <c r="A51" t="s">
        <v>132</v>
      </c>
      <c r="B51" t="s">
        <v>133</v>
      </c>
      <c r="C51" t="s">
        <v>214</v>
      </c>
      <c r="D51" t="s">
        <v>159</v>
      </c>
      <c r="E51" t="s">
        <v>208</v>
      </c>
      <c r="F51" s="1"/>
      <c r="G51">
        <v>0.1378559</v>
      </c>
      <c r="I51" t="s">
        <v>172</v>
      </c>
      <c r="J51" t="s">
        <v>215</v>
      </c>
    </row>
    <row r="52" spans="1:10" x14ac:dyDescent="0.25">
      <c r="A52" t="s">
        <v>132</v>
      </c>
      <c r="B52" t="s">
        <v>133</v>
      </c>
      <c r="C52" t="s">
        <v>226</v>
      </c>
      <c r="D52" t="s">
        <v>165</v>
      </c>
      <c r="E52" t="s">
        <v>208</v>
      </c>
      <c r="F52" s="1"/>
      <c r="G52">
        <v>0.19687360000000001</v>
      </c>
      <c r="I52" t="s">
        <v>172</v>
      </c>
      <c r="J52" t="s">
        <v>227</v>
      </c>
    </row>
    <row r="53" spans="1:10" x14ac:dyDescent="0.25">
      <c r="A53" t="s">
        <v>132</v>
      </c>
      <c r="B53" t="s">
        <v>133</v>
      </c>
      <c r="C53" t="s">
        <v>212</v>
      </c>
      <c r="D53" t="s">
        <v>158</v>
      </c>
      <c r="E53" t="s">
        <v>208</v>
      </c>
      <c r="F53" s="1"/>
      <c r="G53">
        <v>2.20919</v>
      </c>
      <c r="I53" t="s">
        <v>172</v>
      </c>
      <c r="J53" t="s">
        <v>213</v>
      </c>
    </row>
    <row r="54" spans="1:10" x14ac:dyDescent="0.25">
      <c r="A54" t="s">
        <v>132</v>
      </c>
      <c r="B54" t="s">
        <v>133</v>
      </c>
      <c r="C54" t="s">
        <v>207</v>
      </c>
      <c r="D54" t="s">
        <v>156</v>
      </c>
      <c r="E54" t="s">
        <v>208</v>
      </c>
      <c r="F54" s="1"/>
      <c r="G54">
        <v>0.28622259999999999</v>
      </c>
      <c r="I54" t="s">
        <v>172</v>
      </c>
      <c r="J54" t="s">
        <v>209</v>
      </c>
    </row>
    <row r="55" spans="1:10" x14ac:dyDescent="0.25">
      <c r="A55" t="s">
        <v>132</v>
      </c>
      <c r="B55" t="s">
        <v>133</v>
      </c>
      <c r="C55" t="s">
        <v>224</v>
      </c>
      <c r="D55" t="s">
        <v>164</v>
      </c>
      <c r="E55" t="s">
        <v>208</v>
      </c>
      <c r="F55" s="1"/>
      <c r="G55">
        <v>0.15214330000000001</v>
      </c>
      <c r="I55" t="s">
        <v>172</v>
      </c>
      <c r="J55" t="s">
        <v>225</v>
      </c>
    </row>
    <row r="56" spans="1:10" x14ac:dyDescent="0.25">
      <c r="A56" t="s">
        <v>132</v>
      </c>
      <c r="B56" t="s">
        <v>133</v>
      </c>
      <c r="C56" t="s">
        <v>216</v>
      </c>
      <c r="D56" t="s">
        <v>160</v>
      </c>
      <c r="E56" t="s">
        <v>208</v>
      </c>
      <c r="F56" s="1"/>
      <c r="G56">
        <v>1.8339639999999999</v>
      </c>
      <c r="I56" t="s">
        <v>172</v>
      </c>
      <c r="J56" t="s">
        <v>217</v>
      </c>
    </row>
    <row r="57" spans="1:10" x14ac:dyDescent="0.25">
      <c r="A57" t="s">
        <v>132</v>
      </c>
      <c r="B57" t="s">
        <v>133</v>
      </c>
      <c r="C57" t="s">
        <v>228</v>
      </c>
      <c r="D57" t="s">
        <v>166</v>
      </c>
      <c r="E57" t="s">
        <v>208</v>
      </c>
      <c r="F57" s="1"/>
      <c r="G57">
        <v>5.4227729999999997E-3</v>
      </c>
      <c r="I57" t="s">
        <v>172</v>
      </c>
      <c r="J57" t="s">
        <v>229</v>
      </c>
    </row>
    <row r="58" spans="1:10" x14ac:dyDescent="0.25">
      <c r="A58" t="s">
        <v>132</v>
      </c>
      <c r="B58" t="s">
        <v>133</v>
      </c>
      <c r="C58" t="s">
        <v>222</v>
      </c>
      <c r="D58" t="s">
        <v>163</v>
      </c>
      <c r="E58" t="s">
        <v>208</v>
      </c>
      <c r="F58" s="1"/>
      <c r="G58">
        <v>0.13800609999999999</v>
      </c>
      <c r="I58" t="s">
        <v>172</v>
      </c>
      <c r="J58" t="s">
        <v>223</v>
      </c>
    </row>
    <row r="59" spans="1:10" x14ac:dyDescent="0.25">
      <c r="A59" t="s">
        <v>132</v>
      </c>
      <c r="B59" t="s">
        <v>133</v>
      </c>
      <c r="C59" t="s">
        <v>210</v>
      </c>
      <c r="D59" t="s">
        <v>157</v>
      </c>
      <c r="E59" t="s">
        <v>208</v>
      </c>
      <c r="F59" s="1"/>
      <c r="G59">
        <v>0.50049220000000005</v>
      </c>
      <c r="I59" t="s">
        <v>172</v>
      </c>
      <c r="J59" t="s">
        <v>211</v>
      </c>
    </row>
    <row r="60" spans="1:10" x14ac:dyDescent="0.25">
      <c r="A60" t="s">
        <v>132</v>
      </c>
      <c r="B60" t="s">
        <v>133</v>
      </c>
      <c r="C60" t="s">
        <v>230</v>
      </c>
      <c r="D60" t="s">
        <v>167</v>
      </c>
      <c r="E60" t="s">
        <v>208</v>
      </c>
      <c r="F60" s="1"/>
      <c r="G60">
        <v>0.99849770000000004</v>
      </c>
      <c r="I60" t="s">
        <v>172</v>
      </c>
      <c r="J60" t="s">
        <v>231</v>
      </c>
    </row>
    <row r="61" spans="1:10" x14ac:dyDescent="0.25">
      <c r="A61" t="s">
        <v>132</v>
      </c>
      <c r="B61" t="s">
        <v>133</v>
      </c>
      <c r="C61" t="s">
        <v>218</v>
      </c>
      <c r="D61" t="s">
        <v>161</v>
      </c>
      <c r="E61" t="s">
        <v>208</v>
      </c>
      <c r="F61" s="1"/>
      <c r="G61">
        <v>0.42767549999999999</v>
      </c>
      <c r="I61" t="s">
        <v>172</v>
      </c>
      <c r="J61" t="s">
        <v>219</v>
      </c>
    </row>
    <row r="62" spans="1:10" x14ac:dyDescent="0.25">
      <c r="A62" t="s">
        <v>72</v>
      </c>
      <c r="B62" t="s">
        <v>152</v>
      </c>
      <c r="C62" t="s">
        <v>220</v>
      </c>
      <c r="D62" t="s">
        <v>162</v>
      </c>
      <c r="E62" t="s">
        <v>208</v>
      </c>
      <c r="F62" s="1"/>
      <c r="G62">
        <v>-0.87932849999999996</v>
      </c>
      <c r="I62" t="s">
        <v>172</v>
      </c>
      <c r="J62" t="s">
        <v>221</v>
      </c>
    </row>
    <row r="63" spans="1:10" x14ac:dyDescent="0.25">
      <c r="A63" t="s">
        <v>72</v>
      </c>
      <c r="B63" t="s">
        <v>152</v>
      </c>
      <c r="C63" t="s">
        <v>214</v>
      </c>
      <c r="D63" t="s">
        <v>159</v>
      </c>
      <c r="E63" t="s">
        <v>208</v>
      </c>
      <c r="F63" s="1"/>
      <c r="G63">
        <v>0.33894790000000002</v>
      </c>
      <c r="I63" t="s">
        <v>172</v>
      </c>
      <c r="J63" t="s">
        <v>215</v>
      </c>
    </row>
    <row r="64" spans="1:10" x14ac:dyDescent="0.25">
      <c r="A64" t="s">
        <v>72</v>
      </c>
      <c r="B64" t="s">
        <v>152</v>
      </c>
      <c r="C64" t="s">
        <v>226</v>
      </c>
      <c r="D64" t="s">
        <v>165</v>
      </c>
      <c r="E64" t="s">
        <v>208</v>
      </c>
      <c r="F64" s="1"/>
      <c r="G64">
        <v>0.2416616</v>
      </c>
      <c r="I64" t="s">
        <v>172</v>
      </c>
      <c r="J64" t="s">
        <v>227</v>
      </c>
    </row>
    <row r="65" spans="1:10" x14ac:dyDescent="0.25">
      <c r="A65" t="s">
        <v>72</v>
      </c>
      <c r="B65" t="s">
        <v>152</v>
      </c>
      <c r="C65" t="s">
        <v>212</v>
      </c>
      <c r="D65" t="s">
        <v>158</v>
      </c>
      <c r="E65" t="s">
        <v>208</v>
      </c>
      <c r="F65" s="1"/>
      <c r="G65">
        <v>0.98235249999999996</v>
      </c>
      <c r="I65" t="s">
        <v>172</v>
      </c>
      <c r="J65" t="s">
        <v>213</v>
      </c>
    </row>
    <row r="66" spans="1:10" x14ac:dyDescent="0.25">
      <c r="A66" t="s">
        <v>72</v>
      </c>
      <c r="B66" t="s">
        <v>152</v>
      </c>
      <c r="C66" t="s">
        <v>207</v>
      </c>
      <c r="D66" t="s">
        <v>156</v>
      </c>
      <c r="E66" t="s">
        <v>208</v>
      </c>
      <c r="F66" s="1"/>
      <c r="G66">
        <v>2.3628300000000001E-2</v>
      </c>
      <c r="I66" t="s">
        <v>172</v>
      </c>
      <c r="J66" t="s">
        <v>209</v>
      </c>
    </row>
    <row r="67" spans="1:10" x14ac:dyDescent="0.25">
      <c r="A67" t="s">
        <v>72</v>
      </c>
      <c r="B67" t="s">
        <v>152</v>
      </c>
      <c r="C67" t="s">
        <v>224</v>
      </c>
      <c r="D67" t="s">
        <v>164</v>
      </c>
      <c r="E67" t="s">
        <v>208</v>
      </c>
      <c r="F67" s="1"/>
      <c r="G67">
        <v>0.12116209999999999</v>
      </c>
      <c r="I67" t="s">
        <v>172</v>
      </c>
      <c r="J67" t="s">
        <v>225</v>
      </c>
    </row>
    <row r="68" spans="1:10" x14ac:dyDescent="0.25">
      <c r="A68" t="s">
        <v>72</v>
      </c>
      <c r="B68" t="s">
        <v>152</v>
      </c>
      <c r="C68" t="s">
        <v>216</v>
      </c>
      <c r="D68" t="s">
        <v>160</v>
      </c>
      <c r="E68" t="s">
        <v>208</v>
      </c>
      <c r="F68" s="1"/>
      <c r="G68">
        <v>0.10755530000000001</v>
      </c>
      <c r="I68" t="s">
        <v>172</v>
      </c>
      <c r="J68" t="s">
        <v>217</v>
      </c>
    </row>
    <row r="69" spans="1:10" x14ac:dyDescent="0.25">
      <c r="A69" t="s">
        <v>72</v>
      </c>
      <c r="B69" t="s">
        <v>152</v>
      </c>
      <c r="C69" t="s">
        <v>228</v>
      </c>
      <c r="D69" t="s">
        <v>166</v>
      </c>
      <c r="E69" t="s">
        <v>208</v>
      </c>
      <c r="F69" s="1"/>
      <c r="G69">
        <v>5.7821030000000002E-2</v>
      </c>
      <c r="I69" t="s">
        <v>172</v>
      </c>
      <c r="J69" t="s">
        <v>229</v>
      </c>
    </row>
    <row r="70" spans="1:10" x14ac:dyDescent="0.25">
      <c r="A70" t="s">
        <v>72</v>
      </c>
      <c r="B70" t="s">
        <v>152</v>
      </c>
      <c r="C70" t="s">
        <v>222</v>
      </c>
      <c r="D70" t="s">
        <v>163</v>
      </c>
      <c r="E70" t="s">
        <v>208</v>
      </c>
      <c r="F70" s="1"/>
      <c r="G70">
        <v>0.3027627</v>
      </c>
      <c r="I70" t="s">
        <v>172</v>
      </c>
      <c r="J70" t="s">
        <v>223</v>
      </c>
    </row>
    <row r="71" spans="1:10" x14ac:dyDescent="0.25">
      <c r="A71" t="s">
        <v>72</v>
      </c>
      <c r="B71" t="s">
        <v>152</v>
      </c>
      <c r="C71" t="s">
        <v>210</v>
      </c>
      <c r="D71" t="s">
        <v>157</v>
      </c>
      <c r="E71" t="s">
        <v>208</v>
      </c>
      <c r="F71" s="1"/>
      <c r="G71">
        <v>3.4378060000000002E-2</v>
      </c>
      <c r="I71" t="s">
        <v>172</v>
      </c>
      <c r="J71" t="s">
        <v>211</v>
      </c>
    </row>
    <row r="72" spans="1:10" x14ac:dyDescent="0.25">
      <c r="A72" t="s">
        <v>72</v>
      </c>
      <c r="B72" t="s">
        <v>152</v>
      </c>
      <c r="C72" t="s">
        <v>230</v>
      </c>
      <c r="D72" t="s">
        <v>167</v>
      </c>
      <c r="E72" t="s">
        <v>208</v>
      </c>
      <c r="F72" s="1"/>
      <c r="G72">
        <v>0.65520080000000003</v>
      </c>
      <c r="I72" t="s">
        <v>172</v>
      </c>
      <c r="J72" t="s">
        <v>231</v>
      </c>
    </row>
    <row r="73" spans="1:10" x14ac:dyDescent="0.25">
      <c r="A73" t="s">
        <v>72</v>
      </c>
      <c r="B73" t="s">
        <v>152</v>
      </c>
      <c r="C73" t="s">
        <v>218</v>
      </c>
      <c r="D73" t="s">
        <v>161</v>
      </c>
      <c r="E73" t="s">
        <v>208</v>
      </c>
      <c r="F73" s="1"/>
      <c r="G73">
        <v>0.2180069</v>
      </c>
      <c r="I73" t="s">
        <v>172</v>
      </c>
      <c r="J73" t="s">
        <v>219</v>
      </c>
    </row>
    <row r="74" spans="1:10" x14ac:dyDescent="0.25">
      <c r="A74" t="s">
        <v>100</v>
      </c>
      <c r="B74" t="s">
        <v>101</v>
      </c>
      <c r="C74" t="s">
        <v>220</v>
      </c>
      <c r="D74" t="s">
        <v>162</v>
      </c>
      <c r="E74" t="s">
        <v>208</v>
      </c>
      <c r="F74" s="1"/>
      <c r="G74">
        <v>0.217</v>
      </c>
      <c r="I74" t="s">
        <v>172</v>
      </c>
      <c r="J74" t="s">
        <v>221</v>
      </c>
    </row>
    <row r="75" spans="1:10" x14ac:dyDescent="0.25">
      <c r="A75" t="s">
        <v>100</v>
      </c>
      <c r="B75" t="s">
        <v>101</v>
      </c>
      <c r="C75" t="s">
        <v>214</v>
      </c>
      <c r="D75" t="s">
        <v>159</v>
      </c>
      <c r="E75" t="s">
        <v>208</v>
      </c>
      <c r="F75" s="1"/>
      <c r="G75">
        <v>0.21119270000000001</v>
      </c>
      <c r="I75" t="s">
        <v>172</v>
      </c>
      <c r="J75" t="s">
        <v>215</v>
      </c>
    </row>
    <row r="76" spans="1:10" x14ac:dyDescent="0.25">
      <c r="A76" t="s">
        <v>100</v>
      </c>
      <c r="B76" t="s">
        <v>101</v>
      </c>
      <c r="C76" t="s">
        <v>226</v>
      </c>
      <c r="D76" t="s">
        <v>165</v>
      </c>
      <c r="E76" t="s">
        <v>208</v>
      </c>
      <c r="F76" s="1"/>
      <c r="G76">
        <v>0.1723741</v>
      </c>
      <c r="I76" t="s">
        <v>172</v>
      </c>
      <c r="J76" t="s">
        <v>227</v>
      </c>
    </row>
    <row r="77" spans="1:10" x14ac:dyDescent="0.25">
      <c r="A77" t="s">
        <v>100</v>
      </c>
      <c r="B77" t="s">
        <v>101</v>
      </c>
      <c r="C77" t="s">
        <v>212</v>
      </c>
      <c r="D77" t="s">
        <v>158</v>
      </c>
      <c r="E77" t="s">
        <v>208</v>
      </c>
      <c r="F77" s="1"/>
      <c r="G77">
        <v>0.27005210000000002</v>
      </c>
      <c r="I77" t="s">
        <v>172</v>
      </c>
      <c r="J77" t="s">
        <v>213</v>
      </c>
    </row>
    <row r="78" spans="1:10" x14ac:dyDescent="0.25">
      <c r="A78" t="s">
        <v>100</v>
      </c>
      <c r="B78" t="s">
        <v>101</v>
      </c>
      <c r="C78" t="s">
        <v>207</v>
      </c>
      <c r="D78" t="s">
        <v>156</v>
      </c>
      <c r="E78" t="s">
        <v>208</v>
      </c>
      <c r="F78" s="1"/>
      <c r="G78">
        <v>0.1176736</v>
      </c>
      <c r="I78" t="s">
        <v>172</v>
      </c>
      <c r="J78" t="s">
        <v>209</v>
      </c>
    </row>
    <row r="79" spans="1:10" x14ac:dyDescent="0.25">
      <c r="A79" t="s">
        <v>100</v>
      </c>
      <c r="B79" t="s">
        <v>101</v>
      </c>
      <c r="C79" t="s">
        <v>224</v>
      </c>
      <c r="D79" t="s">
        <v>164</v>
      </c>
      <c r="E79" t="s">
        <v>208</v>
      </c>
      <c r="F79" s="1"/>
      <c r="G79">
        <v>0.14932200000000001</v>
      </c>
      <c r="I79" t="s">
        <v>172</v>
      </c>
      <c r="J79" t="s">
        <v>225</v>
      </c>
    </row>
    <row r="80" spans="1:10" x14ac:dyDescent="0.25">
      <c r="A80" t="s">
        <v>100</v>
      </c>
      <c r="B80" t="s">
        <v>101</v>
      </c>
      <c r="C80" t="s">
        <v>216</v>
      </c>
      <c r="D80" t="s">
        <v>160</v>
      </c>
      <c r="E80" t="s">
        <v>208</v>
      </c>
      <c r="F80" s="1"/>
      <c r="G80">
        <v>0.227967</v>
      </c>
      <c r="I80" t="s">
        <v>172</v>
      </c>
      <c r="J80" t="s">
        <v>217</v>
      </c>
    </row>
    <row r="81" spans="1:10" x14ac:dyDescent="0.25">
      <c r="A81" t="s">
        <v>100</v>
      </c>
      <c r="B81" t="s">
        <v>101</v>
      </c>
      <c r="C81" t="s">
        <v>228</v>
      </c>
      <c r="D81" t="s">
        <v>166</v>
      </c>
      <c r="E81" t="s">
        <v>208</v>
      </c>
      <c r="F81" s="1"/>
      <c r="G81">
        <v>1.2161460000000001E-2</v>
      </c>
      <c r="I81" t="s">
        <v>172</v>
      </c>
      <c r="J81" t="s">
        <v>229</v>
      </c>
    </row>
    <row r="82" spans="1:10" x14ac:dyDescent="0.25">
      <c r="A82" t="s">
        <v>100</v>
      </c>
      <c r="B82" t="s">
        <v>101</v>
      </c>
      <c r="C82" t="s">
        <v>222</v>
      </c>
      <c r="D82" t="s">
        <v>163</v>
      </c>
      <c r="E82" t="s">
        <v>208</v>
      </c>
      <c r="F82" s="1"/>
      <c r="G82">
        <v>0.27143230000000002</v>
      </c>
      <c r="I82" t="s">
        <v>172</v>
      </c>
      <c r="J82" t="s">
        <v>223</v>
      </c>
    </row>
    <row r="83" spans="1:10" x14ac:dyDescent="0.25">
      <c r="A83" t="s">
        <v>100</v>
      </c>
      <c r="B83" t="s">
        <v>101</v>
      </c>
      <c r="C83" t="s">
        <v>210</v>
      </c>
      <c r="D83" t="s">
        <v>157</v>
      </c>
      <c r="E83" t="s">
        <v>208</v>
      </c>
      <c r="F83" s="1"/>
      <c r="G83">
        <v>3.8536460000000002E-2</v>
      </c>
      <c r="I83" t="s">
        <v>172</v>
      </c>
      <c r="J83" t="s">
        <v>211</v>
      </c>
    </row>
    <row r="84" spans="1:10" x14ac:dyDescent="0.25">
      <c r="A84" t="s">
        <v>100</v>
      </c>
      <c r="B84" t="s">
        <v>101</v>
      </c>
      <c r="C84" t="s">
        <v>230</v>
      </c>
      <c r="D84" t="s">
        <v>167</v>
      </c>
      <c r="E84" t="s">
        <v>208</v>
      </c>
      <c r="F84" s="1"/>
      <c r="G84">
        <v>0.29909720000000001</v>
      </c>
      <c r="I84" t="s">
        <v>172</v>
      </c>
      <c r="J84" t="s">
        <v>231</v>
      </c>
    </row>
    <row r="85" spans="1:10" x14ac:dyDescent="0.25">
      <c r="A85" t="s">
        <v>100</v>
      </c>
      <c r="B85" t="s">
        <v>101</v>
      </c>
      <c r="C85" t="s">
        <v>218</v>
      </c>
      <c r="D85" t="s">
        <v>161</v>
      </c>
      <c r="E85" t="s">
        <v>208</v>
      </c>
      <c r="F85" s="1"/>
      <c r="G85">
        <v>0.53211280000000005</v>
      </c>
      <c r="I85" t="s">
        <v>172</v>
      </c>
      <c r="J85" t="s">
        <v>219</v>
      </c>
    </row>
    <row r="86" spans="1:10" x14ac:dyDescent="0.25">
      <c r="A86" t="s">
        <v>19</v>
      </c>
      <c r="B86" t="s">
        <v>20</v>
      </c>
      <c r="C86" t="s">
        <v>220</v>
      </c>
      <c r="D86" t="s">
        <v>162</v>
      </c>
      <c r="E86" t="s">
        <v>208</v>
      </c>
      <c r="F86" s="1"/>
      <c r="G86">
        <v>-7.1716840000000004E-2</v>
      </c>
      <c r="I86" t="s">
        <v>172</v>
      </c>
      <c r="J86" t="s">
        <v>221</v>
      </c>
    </row>
    <row r="87" spans="1:10" x14ac:dyDescent="0.25">
      <c r="A87" t="s">
        <v>19</v>
      </c>
      <c r="B87" t="s">
        <v>20</v>
      </c>
      <c r="C87" t="s">
        <v>214</v>
      </c>
      <c r="D87" t="s">
        <v>159</v>
      </c>
      <c r="E87" t="s">
        <v>208</v>
      </c>
      <c r="F87" s="1"/>
      <c r="G87">
        <v>6.037406E-2</v>
      </c>
      <c r="I87" t="s">
        <v>172</v>
      </c>
      <c r="J87" t="s">
        <v>215</v>
      </c>
    </row>
    <row r="88" spans="1:10" x14ac:dyDescent="0.25">
      <c r="A88" t="s">
        <v>19</v>
      </c>
      <c r="B88" t="s">
        <v>20</v>
      </c>
      <c r="C88" t="s">
        <v>226</v>
      </c>
      <c r="D88" t="s">
        <v>165</v>
      </c>
      <c r="E88" t="s">
        <v>208</v>
      </c>
      <c r="F88" s="1"/>
      <c r="G88">
        <v>-2.3729070000000001E-2</v>
      </c>
      <c r="I88" t="s">
        <v>172</v>
      </c>
      <c r="J88" t="s">
        <v>227</v>
      </c>
    </row>
    <row r="89" spans="1:10" x14ac:dyDescent="0.25">
      <c r="A89" t="s">
        <v>19</v>
      </c>
      <c r="B89" t="s">
        <v>20</v>
      </c>
      <c r="C89" t="s">
        <v>212</v>
      </c>
      <c r="D89" t="s">
        <v>158</v>
      </c>
      <c r="E89" t="s">
        <v>208</v>
      </c>
      <c r="F89" s="1"/>
      <c r="G89">
        <v>-0.108947</v>
      </c>
      <c r="I89" t="s">
        <v>172</v>
      </c>
      <c r="J89" t="s">
        <v>213</v>
      </c>
    </row>
    <row r="90" spans="1:10" x14ac:dyDescent="0.25">
      <c r="A90" t="s">
        <v>19</v>
      </c>
      <c r="B90" t="s">
        <v>20</v>
      </c>
      <c r="C90" t="s">
        <v>207</v>
      </c>
      <c r="D90" t="s">
        <v>156</v>
      </c>
      <c r="E90" t="s">
        <v>208</v>
      </c>
      <c r="F90" s="1"/>
      <c r="G90">
        <v>-0.14433289999999999</v>
      </c>
      <c r="I90" t="s">
        <v>172</v>
      </c>
      <c r="J90" t="s">
        <v>209</v>
      </c>
    </row>
    <row r="91" spans="1:10" x14ac:dyDescent="0.25">
      <c r="A91" t="s">
        <v>19</v>
      </c>
      <c r="B91" t="s">
        <v>20</v>
      </c>
      <c r="C91" t="s">
        <v>224</v>
      </c>
      <c r="D91" t="s">
        <v>164</v>
      </c>
      <c r="E91" t="s">
        <v>208</v>
      </c>
      <c r="F91" s="1"/>
      <c r="G91">
        <v>9.5650840000000001E-2</v>
      </c>
      <c r="I91" t="s">
        <v>172</v>
      </c>
      <c r="J91" t="s">
        <v>225</v>
      </c>
    </row>
    <row r="92" spans="1:10" x14ac:dyDescent="0.25">
      <c r="A92" t="s">
        <v>19</v>
      </c>
      <c r="B92" t="s">
        <v>20</v>
      </c>
      <c r="C92" t="s">
        <v>216</v>
      </c>
      <c r="D92" t="s">
        <v>160</v>
      </c>
      <c r="E92" t="s">
        <v>208</v>
      </c>
      <c r="F92" s="1"/>
      <c r="G92">
        <v>8.4681960000000001E-2</v>
      </c>
      <c r="I92" t="s">
        <v>172</v>
      </c>
      <c r="J92" t="s">
        <v>217</v>
      </c>
    </row>
    <row r="93" spans="1:10" x14ac:dyDescent="0.25">
      <c r="A93" t="s">
        <v>19</v>
      </c>
      <c r="B93" t="s">
        <v>20</v>
      </c>
      <c r="C93" t="s">
        <v>228</v>
      </c>
      <c r="D93" t="s">
        <v>166</v>
      </c>
      <c r="E93" t="s">
        <v>208</v>
      </c>
      <c r="F93" s="1"/>
      <c r="G93">
        <v>-5.6755800000000002E-2</v>
      </c>
      <c r="I93" t="s">
        <v>172</v>
      </c>
      <c r="J93" t="s">
        <v>229</v>
      </c>
    </row>
    <row r="94" spans="1:10" x14ac:dyDescent="0.25">
      <c r="A94" t="s">
        <v>19</v>
      </c>
      <c r="B94" t="s">
        <v>20</v>
      </c>
      <c r="C94" t="s">
        <v>222</v>
      </c>
      <c r="D94" t="s">
        <v>163</v>
      </c>
      <c r="E94" t="s">
        <v>208</v>
      </c>
      <c r="F94" s="1"/>
      <c r="G94">
        <v>0.32747779999999999</v>
      </c>
      <c r="I94" t="s">
        <v>172</v>
      </c>
      <c r="J94" t="s">
        <v>223</v>
      </c>
    </row>
    <row r="95" spans="1:10" x14ac:dyDescent="0.25">
      <c r="A95" t="s">
        <v>19</v>
      </c>
      <c r="B95" t="s">
        <v>20</v>
      </c>
      <c r="C95" t="s">
        <v>210</v>
      </c>
      <c r="D95" t="s">
        <v>157</v>
      </c>
      <c r="E95" t="s">
        <v>208</v>
      </c>
      <c r="F95" s="1"/>
      <c r="G95">
        <v>5.0069790000000003E-2</v>
      </c>
      <c r="I95" t="s">
        <v>172</v>
      </c>
      <c r="J95" t="s">
        <v>211</v>
      </c>
    </row>
    <row r="96" spans="1:10" x14ac:dyDescent="0.25">
      <c r="A96" t="s">
        <v>19</v>
      </c>
      <c r="B96" t="s">
        <v>20</v>
      </c>
      <c r="C96" t="s">
        <v>230</v>
      </c>
      <c r="D96" t="s">
        <v>167</v>
      </c>
      <c r="E96" t="s">
        <v>208</v>
      </c>
      <c r="F96" s="1"/>
      <c r="G96">
        <v>0.32382919999999998</v>
      </c>
      <c r="I96" t="s">
        <v>172</v>
      </c>
      <c r="J96" t="s">
        <v>231</v>
      </c>
    </row>
    <row r="97" spans="1:10" x14ac:dyDescent="0.25">
      <c r="A97" t="s">
        <v>19</v>
      </c>
      <c r="B97" t="s">
        <v>20</v>
      </c>
      <c r="C97" t="s">
        <v>218</v>
      </c>
      <c r="D97" t="s">
        <v>161</v>
      </c>
      <c r="E97" t="s">
        <v>208</v>
      </c>
      <c r="F97" s="1"/>
      <c r="G97">
        <v>0.27835919999999997</v>
      </c>
      <c r="I97" t="s">
        <v>172</v>
      </c>
      <c r="J97" t="s">
        <v>219</v>
      </c>
    </row>
    <row r="98" spans="1:10" x14ac:dyDescent="0.25">
      <c r="A98" t="s">
        <v>105</v>
      </c>
      <c r="B98" t="s">
        <v>106</v>
      </c>
      <c r="C98" t="s">
        <v>220</v>
      </c>
      <c r="D98" t="s">
        <v>162</v>
      </c>
      <c r="E98" t="s">
        <v>208</v>
      </c>
      <c r="F98" s="1"/>
      <c r="G98">
        <v>1.0566759999999999</v>
      </c>
      <c r="I98" t="s">
        <v>172</v>
      </c>
      <c r="J98" t="s">
        <v>221</v>
      </c>
    </row>
    <row r="99" spans="1:10" x14ac:dyDescent="0.25">
      <c r="A99" t="s">
        <v>105</v>
      </c>
      <c r="B99" t="s">
        <v>106</v>
      </c>
      <c r="C99" t="s">
        <v>214</v>
      </c>
      <c r="D99" t="s">
        <v>159</v>
      </c>
      <c r="E99" t="s">
        <v>208</v>
      </c>
      <c r="F99" s="1"/>
      <c r="G99">
        <v>0.18403729999999999</v>
      </c>
      <c r="I99" t="s">
        <v>172</v>
      </c>
      <c r="J99" t="s">
        <v>215</v>
      </c>
    </row>
    <row r="100" spans="1:10" x14ac:dyDescent="0.25">
      <c r="A100" t="s">
        <v>105</v>
      </c>
      <c r="B100" t="s">
        <v>106</v>
      </c>
      <c r="C100" t="s">
        <v>226</v>
      </c>
      <c r="D100" t="s">
        <v>165</v>
      </c>
      <c r="E100" t="s">
        <v>208</v>
      </c>
      <c r="F100" s="1"/>
      <c r="G100">
        <v>5.5561239999999998E-2</v>
      </c>
      <c r="I100" t="s">
        <v>172</v>
      </c>
      <c r="J100" t="s">
        <v>227</v>
      </c>
    </row>
    <row r="101" spans="1:10" x14ac:dyDescent="0.25">
      <c r="A101" t="s">
        <v>105</v>
      </c>
      <c r="B101" t="s">
        <v>106</v>
      </c>
      <c r="C101" t="s">
        <v>212</v>
      </c>
      <c r="D101" t="s">
        <v>158</v>
      </c>
      <c r="E101" t="s">
        <v>208</v>
      </c>
      <c r="F101" s="1"/>
      <c r="G101">
        <v>-0.32580949999999997</v>
      </c>
      <c r="I101" t="s">
        <v>172</v>
      </c>
      <c r="J101" t="s">
        <v>213</v>
      </c>
    </row>
    <row r="102" spans="1:10" x14ac:dyDescent="0.25">
      <c r="A102" t="s">
        <v>105</v>
      </c>
      <c r="B102" t="s">
        <v>106</v>
      </c>
      <c r="C102" t="s">
        <v>207</v>
      </c>
      <c r="D102" t="s">
        <v>156</v>
      </c>
      <c r="E102" t="s">
        <v>208</v>
      </c>
      <c r="F102" s="1"/>
      <c r="G102">
        <v>8.3690050000000002E-2</v>
      </c>
      <c r="I102" t="s">
        <v>172</v>
      </c>
      <c r="J102" t="s">
        <v>209</v>
      </c>
    </row>
    <row r="103" spans="1:10" x14ac:dyDescent="0.25">
      <c r="A103" t="s">
        <v>105</v>
      </c>
      <c r="B103" t="s">
        <v>106</v>
      </c>
      <c r="C103" t="s">
        <v>224</v>
      </c>
      <c r="D103" t="s">
        <v>164</v>
      </c>
      <c r="E103" t="s">
        <v>208</v>
      </c>
      <c r="F103" s="1"/>
      <c r="G103">
        <v>0.1289498</v>
      </c>
      <c r="I103" t="s">
        <v>172</v>
      </c>
      <c r="J103" t="s">
        <v>225</v>
      </c>
    </row>
    <row r="104" spans="1:10" x14ac:dyDescent="0.25">
      <c r="A104" t="s">
        <v>105</v>
      </c>
      <c r="B104" t="s">
        <v>106</v>
      </c>
      <c r="C104" t="s">
        <v>216</v>
      </c>
      <c r="D104" t="s">
        <v>160</v>
      </c>
      <c r="E104" t="s">
        <v>208</v>
      </c>
      <c r="F104" s="1"/>
      <c r="G104">
        <v>0.34888920000000001</v>
      </c>
      <c r="I104" t="s">
        <v>172</v>
      </c>
      <c r="J104" t="s">
        <v>217</v>
      </c>
    </row>
    <row r="105" spans="1:10" x14ac:dyDescent="0.25">
      <c r="A105" t="s">
        <v>105</v>
      </c>
      <c r="B105" t="s">
        <v>106</v>
      </c>
      <c r="C105" t="s">
        <v>228</v>
      </c>
      <c r="D105" t="s">
        <v>166</v>
      </c>
      <c r="E105" t="s">
        <v>208</v>
      </c>
      <c r="F105" s="1"/>
      <c r="G105">
        <v>1.485154E-2</v>
      </c>
      <c r="I105" t="s">
        <v>172</v>
      </c>
      <c r="J105" t="s">
        <v>229</v>
      </c>
    </row>
    <row r="106" spans="1:10" x14ac:dyDescent="0.25">
      <c r="A106" t="s">
        <v>105</v>
      </c>
      <c r="B106" t="s">
        <v>106</v>
      </c>
      <c r="C106" t="s">
        <v>222</v>
      </c>
      <c r="D106" t="s">
        <v>163</v>
      </c>
      <c r="E106" t="s">
        <v>208</v>
      </c>
      <c r="F106" s="1"/>
      <c r="G106">
        <v>0.21137549999999999</v>
      </c>
      <c r="I106" t="s">
        <v>172</v>
      </c>
      <c r="J106" t="s">
        <v>223</v>
      </c>
    </row>
    <row r="107" spans="1:10" x14ac:dyDescent="0.25">
      <c r="A107" t="s">
        <v>105</v>
      </c>
      <c r="B107" t="s">
        <v>106</v>
      </c>
      <c r="C107" t="s">
        <v>210</v>
      </c>
      <c r="D107" t="s">
        <v>157</v>
      </c>
      <c r="E107" t="s">
        <v>208</v>
      </c>
      <c r="F107" s="1"/>
      <c r="G107">
        <v>5.595588E-2</v>
      </c>
      <c r="I107" t="s">
        <v>172</v>
      </c>
      <c r="J107" t="s">
        <v>211</v>
      </c>
    </row>
    <row r="108" spans="1:10" x14ac:dyDescent="0.25">
      <c r="A108" t="s">
        <v>105</v>
      </c>
      <c r="B108" t="s">
        <v>106</v>
      </c>
      <c r="C108" t="s">
        <v>230</v>
      </c>
      <c r="D108" t="s">
        <v>167</v>
      </c>
      <c r="E108" t="s">
        <v>208</v>
      </c>
      <c r="F108" s="1"/>
      <c r="G108">
        <v>0.73055919999999996</v>
      </c>
      <c r="I108" t="s">
        <v>172</v>
      </c>
      <c r="J108" t="s">
        <v>231</v>
      </c>
    </row>
    <row r="109" spans="1:10" x14ac:dyDescent="0.25">
      <c r="A109" t="s">
        <v>105</v>
      </c>
      <c r="B109" t="s">
        <v>106</v>
      </c>
      <c r="C109" t="s">
        <v>218</v>
      </c>
      <c r="D109" t="s">
        <v>161</v>
      </c>
      <c r="E109" t="s">
        <v>208</v>
      </c>
      <c r="F109" s="1"/>
      <c r="G109">
        <v>0.25953929999999997</v>
      </c>
      <c r="I109" t="s">
        <v>172</v>
      </c>
      <c r="J109" t="s">
        <v>219</v>
      </c>
    </row>
    <row r="110" spans="1:10" x14ac:dyDescent="0.25">
      <c r="A110" t="s">
        <v>92</v>
      </c>
      <c r="B110" t="s">
        <v>93</v>
      </c>
      <c r="C110" t="s">
        <v>220</v>
      </c>
      <c r="D110" t="s">
        <v>162</v>
      </c>
      <c r="E110" t="s">
        <v>208</v>
      </c>
      <c r="F110" s="1"/>
      <c r="G110">
        <v>0.71847030000000001</v>
      </c>
      <c r="I110" t="s">
        <v>172</v>
      </c>
      <c r="J110" t="s">
        <v>221</v>
      </c>
    </row>
    <row r="111" spans="1:10" x14ac:dyDescent="0.25">
      <c r="A111" t="s">
        <v>92</v>
      </c>
      <c r="B111" t="s">
        <v>93</v>
      </c>
      <c r="C111" t="s">
        <v>214</v>
      </c>
      <c r="D111" t="s">
        <v>159</v>
      </c>
      <c r="E111" t="s">
        <v>208</v>
      </c>
      <c r="F111" s="1"/>
      <c r="G111">
        <v>0.44569170000000002</v>
      </c>
      <c r="I111" t="s">
        <v>172</v>
      </c>
      <c r="J111" t="s">
        <v>215</v>
      </c>
    </row>
    <row r="112" spans="1:10" x14ac:dyDescent="0.25">
      <c r="A112" t="s">
        <v>92</v>
      </c>
      <c r="B112" t="s">
        <v>93</v>
      </c>
      <c r="C112" t="s">
        <v>226</v>
      </c>
      <c r="D112" t="s">
        <v>165</v>
      </c>
      <c r="E112" t="s">
        <v>208</v>
      </c>
      <c r="F112" s="1"/>
      <c r="G112">
        <v>0.193934</v>
      </c>
      <c r="I112" t="s">
        <v>172</v>
      </c>
      <c r="J112" t="s">
        <v>227</v>
      </c>
    </row>
    <row r="113" spans="1:10" x14ac:dyDescent="0.25">
      <c r="A113" t="s">
        <v>92</v>
      </c>
      <c r="B113" t="s">
        <v>93</v>
      </c>
      <c r="C113" t="s">
        <v>212</v>
      </c>
      <c r="D113" t="s">
        <v>158</v>
      </c>
      <c r="E113" t="s">
        <v>208</v>
      </c>
      <c r="F113" s="1"/>
      <c r="G113">
        <v>0.78250330000000001</v>
      </c>
      <c r="I113" t="s">
        <v>172</v>
      </c>
      <c r="J113" t="s">
        <v>213</v>
      </c>
    </row>
    <row r="114" spans="1:10" x14ac:dyDescent="0.25">
      <c r="A114" t="s">
        <v>92</v>
      </c>
      <c r="B114" t="s">
        <v>93</v>
      </c>
      <c r="C114" t="s">
        <v>207</v>
      </c>
      <c r="D114" t="s">
        <v>156</v>
      </c>
      <c r="E114" t="s">
        <v>208</v>
      </c>
      <c r="F114" s="1"/>
      <c r="G114">
        <v>0.19978280000000001</v>
      </c>
      <c r="I114" t="s">
        <v>172</v>
      </c>
      <c r="J114" t="s">
        <v>209</v>
      </c>
    </row>
    <row r="115" spans="1:10" x14ac:dyDescent="0.25">
      <c r="A115" t="s">
        <v>92</v>
      </c>
      <c r="B115" t="s">
        <v>93</v>
      </c>
      <c r="C115" t="s">
        <v>224</v>
      </c>
      <c r="D115" t="s">
        <v>164</v>
      </c>
      <c r="E115" t="s">
        <v>208</v>
      </c>
      <c r="F115" s="1"/>
      <c r="G115">
        <v>0.5055866</v>
      </c>
      <c r="I115" t="s">
        <v>172</v>
      </c>
      <c r="J115" t="s">
        <v>225</v>
      </c>
    </row>
    <row r="116" spans="1:10" x14ac:dyDescent="0.25">
      <c r="A116" t="s">
        <v>92</v>
      </c>
      <c r="B116" t="s">
        <v>93</v>
      </c>
      <c r="C116" t="s">
        <v>216</v>
      </c>
      <c r="D116" t="s">
        <v>160</v>
      </c>
      <c r="E116" t="s">
        <v>208</v>
      </c>
      <c r="F116" s="1"/>
      <c r="G116">
        <v>0.19552919999999999</v>
      </c>
      <c r="I116" t="s">
        <v>172</v>
      </c>
      <c r="J116" t="s">
        <v>217</v>
      </c>
    </row>
    <row r="117" spans="1:10" x14ac:dyDescent="0.25">
      <c r="A117" t="s">
        <v>92</v>
      </c>
      <c r="B117" t="s">
        <v>93</v>
      </c>
      <c r="C117" t="s">
        <v>228</v>
      </c>
      <c r="D117" t="s">
        <v>166</v>
      </c>
      <c r="E117" t="s">
        <v>208</v>
      </c>
      <c r="F117" s="1"/>
      <c r="G117">
        <v>4.755028E-2</v>
      </c>
      <c r="I117" t="s">
        <v>172</v>
      </c>
      <c r="J117" t="s">
        <v>229</v>
      </c>
    </row>
    <row r="118" spans="1:10" x14ac:dyDescent="0.25">
      <c r="A118" t="s">
        <v>92</v>
      </c>
      <c r="B118" t="s">
        <v>93</v>
      </c>
      <c r="C118" t="s">
        <v>222</v>
      </c>
      <c r="D118" t="s">
        <v>163</v>
      </c>
      <c r="E118" t="s">
        <v>208</v>
      </c>
      <c r="F118" s="1"/>
      <c r="G118">
        <v>0.45274490000000001</v>
      </c>
      <c r="I118" t="s">
        <v>172</v>
      </c>
      <c r="J118" t="s">
        <v>223</v>
      </c>
    </row>
    <row r="119" spans="1:10" x14ac:dyDescent="0.25">
      <c r="A119" t="s">
        <v>92</v>
      </c>
      <c r="B119" t="s">
        <v>93</v>
      </c>
      <c r="C119" t="s">
        <v>210</v>
      </c>
      <c r="D119" t="s">
        <v>157</v>
      </c>
      <c r="E119" t="s">
        <v>208</v>
      </c>
      <c r="F119" s="1"/>
      <c r="G119">
        <v>7.4720759999999997E-2</v>
      </c>
      <c r="I119" t="s">
        <v>172</v>
      </c>
      <c r="J119" t="s">
        <v>211</v>
      </c>
    </row>
    <row r="120" spans="1:10" x14ac:dyDescent="0.25">
      <c r="A120" t="s">
        <v>92</v>
      </c>
      <c r="B120" t="s">
        <v>93</v>
      </c>
      <c r="C120" t="s">
        <v>230</v>
      </c>
      <c r="D120" t="s">
        <v>167</v>
      </c>
      <c r="E120" t="s">
        <v>208</v>
      </c>
      <c r="F120" s="1"/>
      <c r="G120">
        <v>0.19218569999999999</v>
      </c>
      <c r="I120" t="s">
        <v>172</v>
      </c>
      <c r="J120" t="s">
        <v>231</v>
      </c>
    </row>
    <row r="121" spans="1:10" x14ac:dyDescent="0.25">
      <c r="A121" t="s">
        <v>92</v>
      </c>
      <c r="B121" t="s">
        <v>93</v>
      </c>
      <c r="C121" t="s">
        <v>218</v>
      </c>
      <c r="D121" t="s">
        <v>161</v>
      </c>
      <c r="E121" t="s">
        <v>208</v>
      </c>
      <c r="F121" s="1"/>
      <c r="G121">
        <v>0.34653990000000001</v>
      </c>
      <c r="I121" t="s">
        <v>172</v>
      </c>
      <c r="J121" t="s">
        <v>219</v>
      </c>
    </row>
    <row r="122" spans="1:10" x14ac:dyDescent="0.25">
      <c r="A122" t="s">
        <v>98</v>
      </c>
      <c r="B122" t="s">
        <v>99</v>
      </c>
      <c r="C122" t="s">
        <v>220</v>
      </c>
      <c r="D122" t="s">
        <v>162</v>
      </c>
      <c r="E122" t="s">
        <v>208</v>
      </c>
      <c r="F122" s="1"/>
      <c r="G122">
        <v>-6.9000000000000006E-2</v>
      </c>
      <c r="I122" t="s">
        <v>172</v>
      </c>
      <c r="J122" t="s">
        <v>221</v>
      </c>
    </row>
    <row r="123" spans="1:10" x14ac:dyDescent="0.25">
      <c r="A123" t="s">
        <v>98</v>
      </c>
      <c r="B123" t="s">
        <v>99</v>
      </c>
      <c r="C123" t="s">
        <v>214</v>
      </c>
      <c r="D123" t="s">
        <v>159</v>
      </c>
      <c r="E123" t="s">
        <v>208</v>
      </c>
      <c r="F123" s="1"/>
      <c r="G123">
        <v>0.23899999999999999</v>
      </c>
      <c r="I123" t="s">
        <v>172</v>
      </c>
      <c r="J123" t="s">
        <v>215</v>
      </c>
    </row>
    <row r="124" spans="1:10" x14ac:dyDescent="0.25">
      <c r="A124" t="s">
        <v>98</v>
      </c>
      <c r="B124" t="s">
        <v>99</v>
      </c>
      <c r="C124" t="s">
        <v>226</v>
      </c>
      <c r="D124" t="s">
        <v>165</v>
      </c>
      <c r="E124" t="s">
        <v>208</v>
      </c>
      <c r="F124" s="1"/>
      <c r="G124">
        <v>0.158</v>
      </c>
      <c r="I124" t="s">
        <v>172</v>
      </c>
      <c r="J124" t="s">
        <v>227</v>
      </c>
    </row>
    <row r="125" spans="1:10" x14ac:dyDescent="0.25">
      <c r="A125" t="s">
        <v>98</v>
      </c>
      <c r="B125" t="s">
        <v>99</v>
      </c>
      <c r="C125" t="s">
        <v>212</v>
      </c>
      <c r="D125" t="s">
        <v>158</v>
      </c>
      <c r="E125" t="s">
        <v>208</v>
      </c>
      <c r="F125" s="1"/>
      <c r="G125">
        <v>1.276</v>
      </c>
      <c r="I125" t="s">
        <v>172</v>
      </c>
      <c r="J125" t="s">
        <v>213</v>
      </c>
    </row>
    <row r="126" spans="1:10" x14ac:dyDescent="0.25">
      <c r="A126" t="s">
        <v>98</v>
      </c>
      <c r="B126" t="s">
        <v>99</v>
      </c>
      <c r="C126" t="s">
        <v>207</v>
      </c>
      <c r="D126" t="s">
        <v>156</v>
      </c>
      <c r="E126" t="s">
        <v>208</v>
      </c>
      <c r="F126" s="1"/>
      <c r="G126">
        <v>-2.1000000000000001E-2</v>
      </c>
      <c r="I126" t="s">
        <v>172</v>
      </c>
      <c r="J126" t="s">
        <v>209</v>
      </c>
    </row>
    <row r="127" spans="1:10" x14ac:dyDescent="0.25">
      <c r="A127" t="s">
        <v>98</v>
      </c>
      <c r="B127" t="s">
        <v>99</v>
      </c>
      <c r="C127" t="s">
        <v>224</v>
      </c>
      <c r="D127" t="s">
        <v>164</v>
      </c>
      <c r="E127" t="s">
        <v>208</v>
      </c>
      <c r="F127" s="1"/>
      <c r="G127">
        <v>6.3E-2</v>
      </c>
      <c r="I127" t="s">
        <v>172</v>
      </c>
      <c r="J127" t="s">
        <v>225</v>
      </c>
    </row>
    <row r="128" spans="1:10" x14ac:dyDescent="0.25">
      <c r="A128" t="s">
        <v>98</v>
      </c>
      <c r="B128" t="s">
        <v>99</v>
      </c>
      <c r="C128" t="s">
        <v>216</v>
      </c>
      <c r="D128" t="s">
        <v>160</v>
      </c>
      <c r="E128" t="s">
        <v>208</v>
      </c>
      <c r="F128" s="1"/>
      <c r="G128">
        <v>-0.08</v>
      </c>
      <c r="I128" t="s">
        <v>172</v>
      </c>
      <c r="J128" t="s">
        <v>217</v>
      </c>
    </row>
    <row r="129" spans="1:10" x14ac:dyDescent="0.25">
      <c r="A129" t="s">
        <v>98</v>
      </c>
      <c r="B129" t="s">
        <v>99</v>
      </c>
      <c r="C129" t="s">
        <v>228</v>
      </c>
      <c r="D129" t="s">
        <v>166</v>
      </c>
      <c r="E129" t="s">
        <v>208</v>
      </c>
      <c r="F129" s="1"/>
      <c r="G129">
        <v>8.4000000000000005E-2</v>
      </c>
      <c r="I129" t="s">
        <v>172</v>
      </c>
      <c r="J129" t="s">
        <v>229</v>
      </c>
    </row>
    <row r="130" spans="1:10" x14ac:dyDescent="0.25">
      <c r="A130" t="s">
        <v>98</v>
      </c>
      <c r="B130" t="s">
        <v>99</v>
      </c>
      <c r="C130" t="s">
        <v>222</v>
      </c>
      <c r="D130" t="s">
        <v>163</v>
      </c>
      <c r="E130" t="s">
        <v>208</v>
      </c>
      <c r="F130" s="1"/>
      <c r="G130">
        <v>0.42899999999999999</v>
      </c>
      <c r="I130" t="s">
        <v>172</v>
      </c>
      <c r="J130" t="s">
        <v>223</v>
      </c>
    </row>
    <row r="131" spans="1:10" x14ac:dyDescent="0.25">
      <c r="A131" t="s">
        <v>98</v>
      </c>
      <c r="B131" t="s">
        <v>99</v>
      </c>
      <c r="C131" t="s">
        <v>210</v>
      </c>
      <c r="D131" t="s">
        <v>157</v>
      </c>
      <c r="E131" t="s">
        <v>208</v>
      </c>
      <c r="F131" s="1"/>
      <c r="G131">
        <v>2.7E-2</v>
      </c>
      <c r="I131" t="s">
        <v>172</v>
      </c>
      <c r="J131" t="s">
        <v>211</v>
      </c>
    </row>
    <row r="132" spans="1:10" x14ac:dyDescent="0.25">
      <c r="A132" t="s">
        <v>98</v>
      </c>
      <c r="B132" t="s">
        <v>99</v>
      </c>
      <c r="C132" t="s">
        <v>230</v>
      </c>
      <c r="D132" t="s">
        <v>167</v>
      </c>
      <c r="E132" t="s">
        <v>208</v>
      </c>
      <c r="F132" s="1"/>
      <c r="G132">
        <v>0.3</v>
      </c>
      <c r="I132" t="s">
        <v>172</v>
      </c>
      <c r="J132" t="s">
        <v>231</v>
      </c>
    </row>
    <row r="133" spans="1:10" x14ac:dyDescent="0.25">
      <c r="A133" t="s">
        <v>98</v>
      </c>
      <c r="B133" t="s">
        <v>99</v>
      </c>
      <c r="C133" t="s">
        <v>218</v>
      </c>
      <c r="D133" t="s">
        <v>161</v>
      </c>
      <c r="E133" t="s">
        <v>208</v>
      </c>
      <c r="F133" s="1"/>
      <c r="G133">
        <v>0.54100000000000004</v>
      </c>
      <c r="I133" t="s">
        <v>172</v>
      </c>
      <c r="J133" t="s">
        <v>219</v>
      </c>
    </row>
    <row r="134" spans="1:10" x14ac:dyDescent="0.25">
      <c r="A134" t="s">
        <v>88</v>
      </c>
      <c r="B134" t="s">
        <v>89</v>
      </c>
      <c r="C134" t="s">
        <v>220</v>
      </c>
      <c r="D134" t="s">
        <v>162</v>
      </c>
      <c r="E134" t="s">
        <v>208</v>
      </c>
      <c r="F134" s="1"/>
      <c r="G134">
        <v>0.52015619999999996</v>
      </c>
      <c r="I134" t="s">
        <v>172</v>
      </c>
      <c r="J134" t="s">
        <v>221</v>
      </c>
    </row>
    <row r="135" spans="1:10" x14ac:dyDescent="0.25">
      <c r="A135" t="s">
        <v>88</v>
      </c>
      <c r="B135" t="s">
        <v>89</v>
      </c>
      <c r="C135" t="s">
        <v>214</v>
      </c>
      <c r="D135" t="s">
        <v>159</v>
      </c>
      <c r="E135" t="s">
        <v>208</v>
      </c>
      <c r="F135" s="1"/>
      <c r="G135">
        <v>0.39784849999999999</v>
      </c>
      <c r="I135" t="s">
        <v>172</v>
      </c>
      <c r="J135" t="s">
        <v>215</v>
      </c>
    </row>
    <row r="136" spans="1:10" x14ac:dyDescent="0.25">
      <c r="A136" t="s">
        <v>88</v>
      </c>
      <c r="B136" t="s">
        <v>89</v>
      </c>
      <c r="C136" t="s">
        <v>226</v>
      </c>
      <c r="D136" t="s">
        <v>165</v>
      </c>
      <c r="E136" t="s">
        <v>208</v>
      </c>
      <c r="F136" s="1"/>
      <c r="G136">
        <v>2.6445079999999999E-2</v>
      </c>
      <c r="I136" t="s">
        <v>172</v>
      </c>
      <c r="J136" t="s">
        <v>227</v>
      </c>
    </row>
    <row r="137" spans="1:10" x14ac:dyDescent="0.25">
      <c r="A137" t="s">
        <v>88</v>
      </c>
      <c r="B137" t="s">
        <v>89</v>
      </c>
      <c r="C137" t="s">
        <v>212</v>
      </c>
      <c r="D137" t="s">
        <v>158</v>
      </c>
      <c r="E137" t="s">
        <v>208</v>
      </c>
      <c r="F137" s="1"/>
      <c r="G137">
        <v>0.73014219999999996</v>
      </c>
      <c r="I137" t="s">
        <v>172</v>
      </c>
      <c r="J137" t="s">
        <v>213</v>
      </c>
    </row>
    <row r="138" spans="1:10" x14ac:dyDescent="0.25">
      <c r="A138" t="s">
        <v>88</v>
      </c>
      <c r="B138" t="s">
        <v>89</v>
      </c>
      <c r="C138" t="s">
        <v>207</v>
      </c>
      <c r="D138" t="s">
        <v>156</v>
      </c>
      <c r="E138" t="s">
        <v>208</v>
      </c>
      <c r="F138" s="1"/>
      <c r="G138">
        <v>3.060647E-2</v>
      </c>
      <c r="I138" t="s">
        <v>172</v>
      </c>
      <c r="J138" t="s">
        <v>209</v>
      </c>
    </row>
    <row r="139" spans="1:10" x14ac:dyDescent="0.25">
      <c r="A139" t="s">
        <v>88</v>
      </c>
      <c r="B139" t="s">
        <v>89</v>
      </c>
      <c r="C139" t="s">
        <v>224</v>
      </c>
      <c r="D139" t="s">
        <v>164</v>
      </c>
      <c r="E139" t="s">
        <v>208</v>
      </c>
      <c r="F139" s="1"/>
      <c r="G139">
        <v>6.6948649999999998E-2</v>
      </c>
      <c r="I139" t="s">
        <v>172</v>
      </c>
      <c r="J139" t="s">
        <v>225</v>
      </c>
    </row>
    <row r="140" spans="1:10" x14ac:dyDescent="0.25">
      <c r="A140" t="s">
        <v>88</v>
      </c>
      <c r="B140" t="s">
        <v>89</v>
      </c>
      <c r="C140" t="s">
        <v>216</v>
      </c>
      <c r="D140" t="s">
        <v>160</v>
      </c>
      <c r="E140" t="s">
        <v>208</v>
      </c>
      <c r="F140" s="1"/>
      <c r="G140">
        <v>0.24907009999999999</v>
      </c>
      <c r="I140" t="s">
        <v>172</v>
      </c>
      <c r="J140" t="s">
        <v>217</v>
      </c>
    </row>
    <row r="141" spans="1:10" x14ac:dyDescent="0.25">
      <c r="A141" t="s">
        <v>88</v>
      </c>
      <c r="B141" t="s">
        <v>89</v>
      </c>
      <c r="C141" t="s">
        <v>228</v>
      </c>
      <c r="D141" t="s">
        <v>166</v>
      </c>
      <c r="E141" t="s">
        <v>208</v>
      </c>
      <c r="F141" s="1"/>
      <c r="G141">
        <v>-0.11051229999999999</v>
      </c>
      <c r="I141" t="s">
        <v>172</v>
      </c>
      <c r="J141" t="s">
        <v>229</v>
      </c>
    </row>
    <row r="142" spans="1:10" x14ac:dyDescent="0.25">
      <c r="A142" t="s">
        <v>88</v>
      </c>
      <c r="B142" t="s">
        <v>89</v>
      </c>
      <c r="C142" t="s">
        <v>222</v>
      </c>
      <c r="D142" t="s">
        <v>163</v>
      </c>
      <c r="E142" t="s">
        <v>208</v>
      </c>
      <c r="F142" s="1"/>
      <c r="G142">
        <v>0.17190920000000001</v>
      </c>
      <c r="I142" t="s">
        <v>172</v>
      </c>
      <c r="J142" t="s">
        <v>223</v>
      </c>
    </row>
    <row r="143" spans="1:10" x14ac:dyDescent="0.25">
      <c r="A143" t="s">
        <v>88</v>
      </c>
      <c r="B143" t="s">
        <v>89</v>
      </c>
      <c r="C143" t="s">
        <v>210</v>
      </c>
      <c r="D143" t="s">
        <v>157</v>
      </c>
      <c r="E143" t="s">
        <v>208</v>
      </c>
      <c r="F143" s="1"/>
      <c r="G143">
        <v>4.8603689999999998E-3</v>
      </c>
      <c r="I143" t="s">
        <v>172</v>
      </c>
      <c r="J143" t="s">
        <v>211</v>
      </c>
    </row>
    <row r="144" spans="1:10" x14ac:dyDescent="0.25">
      <c r="A144" t="s">
        <v>88</v>
      </c>
      <c r="B144" t="s">
        <v>89</v>
      </c>
      <c r="C144" t="s">
        <v>230</v>
      </c>
      <c r="D144" t="s">
        <v>167</v>
      </c>
      <c r="E144" t="s">
        <v>208</v>
      </c>
      <c r="F144" s="1"/>
      <c r="G144">
        <v>0.3359374</v>
      </c>
      <c r="I144" t="s">
        <v>172</v>
      </c>
      <c r="J144" t="s">
        <v>231</v>
      </c>
    </row>
    <row r="145" spans="1:10" x14ac:dyDescent="0.25">
      <c r="A145" t="s">
        <v>88</v>
      </c>
      <c r="B145" t="s">
        <v>89</v>
      </c>
      <c r="C145" t="s">
        <v>218</v>
      </c>
      <c r="D145" t="s">
        <v>161</v>
      </c>
      <c r="E145" t="s">
        <v>208</v>
      </c>
      <c r="F145" s="1"/>
      <c r="G145">
        <v>0.53750730000000002</v>
      </c>
      <c r="I145" t="s">
        <v>172</v>
      </c>
      <c r="J145" t="s">
        <v>219</v>
      </c>
    </row>
    <row r="146" spans="1:10" x14ac:dyDescent="0.25">
      <c r="A146" t="s">
        <v>107</v>
      </c>
      <c r="B146" t="s">
        <v>108</v>
      </c>
      <c r="C146" t="s">
        <v>220</v>
      </c>
      <c r="D146" t="s">
        <v>162</v>
      </c>
      <c r="E146" t="s">
        <v>208</v>
      </c>
      <c r="F146" s="1"/>
      <c r="G146">
        <v>0.48</v>
      </c>
      <c r="I146" t="s">
        <v>172</v>
      </c>
      <c r="J146" t="s">
        <v>221</v>
      </c>
    </row>
    <row r="147" spans="1:10" x14ac:dyDescent="0.25">
      <c r="A147" t="s">
        <v>107</v>
      </c>
      <c r="B147" t="s">
        <v>108</v>
      </c>
      <c r="C147" t="s">
        <v>214</v>
      </c>
      <c r="D147" t="s">
        <v>159</v>
      </c>
      <c r="E147" t="s">
        <v>208</v>
      </c>
      <c r="F147" s="1"/>
      <c r="G147">
        <v>0.4</v>
      </c>
      <c r="I147" t="s">
        <v>172</v>
      </c>
      <c r="J147" t="s">
        <v>215</v>
      </c>
    </row>
    <row r="148" spans="1:10" x14ac:dyDescent="0.25">
      <c r="A148" t="s">
        <v>107</v>
      </c>
      <c r="B148" t="s">
        <v>108</v>
      </c>
      <c r="C148" t="s">
        <v>226</v>
      </c>
      <c r="D148" t="s">
        <v>165</v>
      </c>
      <c r="E148" t="s">
        <v>208</v>
      </c>
      <c r="F148" s="1"/>
      <c r="G148">
        <v>0.25</v>
      </c>
      <c r="I148" t="s">
        <v>172</v>
      </c>
      <c r="J148" t="s">
        <v>227</v>
      </c>
    </row>
    <row r="149" spans="1:10" x14ac:dyDescent="0.25">
      <c r="A149" t="s">
        <v>107</v>
      </c>
      <c r="B149" t="s">
        <v>108</v>
      </c>
      <c r="C149" t="s">
        <v>212</v>
      </c>
      <c r="D149" t="s">
        <v>158</v>
      </c>
      <c r="E149" t="s">
        <v>208</v>
      </c>
      <c r="F149" s="1"/>
      <c r="G149">
        <v>0.87</v>
      </c>
      <c r="I149" t="s">
        <v>172</v>
      </c>
      <c r="J149" t="s">
        <v>213</v>
      </c>
    </row>
    <row r="150" spans="1:10" x14ac:dyDescent="0.25">
      <c r="A150" t="s">
        <v>107</v>
      </c>
      <c r="B150" t="s">
        <v>108</v>
      </c>
      <c r="C150" t="s">
        <v>207</v>
      </c>
      <c r="D150" t="s">
        <v>156</v>
      </c>
      <c r="E150" t="s">
        <v>208</v>
      </c>
      <c r="F150" s="1"/>
      <c r="G150">
        <v>0.01</v>
      </c>
      <c r="I150" t="s">
        <v>172</v>
      </c>
      <c r="J150" t="s">
        <v>209</v>
      </c>
    </row>
    <row r="151" spans="1:10" x14ac:dyDescent="0.25">
      <c r="A151" t="s">
        <v>107</v>
      </c>
      <c r="B151" t="s">
        <v>108</v>
      </c>
      <c r="C151" t="s">
        <v>224</v>
      </c>
      <c r="D151" t="s">
        <v>164</v>
      </c>
      <c r="E151" t="s">
        <v>208</v>
      </c>
      <c r="F151" s="1"/>
      <c r="G151">
        <v>0.12</v>
      </c>
      <c r="I151" t="s">
        <v>172</v>
      </c>
      <c r="J151" t="s">
        <v>225</v>
      </c>
    </row>
    <row r="152" spans="1:10" x14ac:dyDescent="0.25">
      <c r="A152" t="s">
        <v>107</v>
      </c>
      <c r="B152" t="s">
        <v>108</v>
      </c>
      <c r="C152" t="s">
        <v>216</v>
      </c>
      <c r="D152" t="s">
        <v>160</v>
      </c>
      <c r="E152" t="s">
        <v>208</v>
      </c>
      <c r="F152" s="1"/>
      <c r="G152">
        <v>-0.05</v>
      </c>
      <c r="I152" t="s">
        <v>172</v>
      </c>
      <c r="J152" t="s">
        <v>217</v>
      </c>
    </row>
    <row r="153" spans="1:10" x14ac:dyDescent="0.25">
      <c r="A153" t="s">
        <v>107</v>
      </c>
      <c r="B153" t="s">
        <v>108</v>
      </c>
      <c r="C153" t="s">
        <v>228</v>
      </c>
      <c r="D153" t="s">
        <v>166</v>
      </c>
      <c r="E153" t="s">
        <v>208</v>
      </c>
      <c r="F153" s="1"/>
      <c r="G153">
        <v>0.11</v>
      </c>
      <c r="I153" t="s">
        <v>172</v>
      </c>
      <c r="J153" t="s">
        <v>229</v>
      </c>
    </row>
    <row r="154" spans="1:10" x14ac:dyDescent="0.25">
      <c r="A154" t="s">
        <v>107</v>
      </c>
      <c r="B154" t="s">
        <v>108</v>
      </c>
      <c r="C154" t="s">
        <v>222</v>
      </c>
      <c r="D154" t="s">
        <v>163</v>
      </c>
      <c r="E154" t="s">
        <v>208</v>
      </c>
      <c r="F154" s="1"/>
      <c r="G154">
        <v>0.63</v>
      </c>
      <c r="I154" t="s">
        <v>172</v>
      </c>
      <c r="J154" t="s">
        <v>223</v>
      </c>
    </row>
    <row r="155" spans="1:10" x14ac:dyDescent="0.25">
      <c r="A155" t="s">
        <v>107</v>
      </c>
      <c r="B155" t="s">
        <v>108</v>
      </c>
      <c r="C155" t="s">
        <v>210</v>
      </c>
      <c r="D155" t="s">
        <v>157</v>
      </c>
      <c r="E155" t="s">
        <v>208</v>
      </c>
      <c r="F155" s="1"/>
      <c r="G155">
        <v>0.1</v>
      </c>
      <c r="I155" t="s">
        <v>172</v>
      </c>
      <c r="J155" t="s">
        <v>211</v>
      </c>
    </row>
    <row r="156" spans="1:10" x14ac:dyDescent="0.25">
      <c r="A156" t="s">
        <v>107</v>
      </c>
      <c r="B156" t="s">
        <v>108</v>
      </c>
      <c r="C156" t="s">
        <v>230</v>
      </c>
      <c r="D156" t="s">
        <v>167</v>
      </c>
      <c r="E156" t="s">
        <v>208</v>
      </c>
      <c r="F156" s="1"/>
      <c r="G156">
        <v>0.68</v>
      </c>
      <c r="I156" t="s">
        <v>172</v>
      </c>
      <c r="J156" t="s">
        <v>231</v>
      </c>
    </row>
    <row r="157" spans="1:10" x14ac:dyDescent="0.25">
      <c r="A157" t="s">
        <v>107</v>
      </c>
      <c r="B157" t="s">
        <v>108</v>
      </c>
      <c r="C157" t="s">
        <v>218</v>
      </c>
      <c r="D157" t="s">
        <v>161</v>
      </c>
      <c r="E157" t="s">
        <v>208</v>
      </c>
      <c r="F157" s="1"/>
      <c r="G157">
        <v>0.24</v>
      </c>
      <c r="I157" t="s">
        <v>172</v>
      </c>
      <c r="J157" t="s">
        <v>219</v>
      </c>
    </row>
    <row r="158" spans="1:10" x14ac:dyDescent="0.25">
      <c r="A158" t="s">
        <v>54</v>
      </c>
      <c r="B158" t="s">
        <v>55</v>
      </c>
      <c r="C158" t="s">
        <v>220</v>
      </c>
      <c r="D158" t="s">
        <v>162</v>
      </c>
      <c r="E158" t="s">
        <v>208</v>
      </c>
      <c r="F158" s="1"/>
      <c r="G158">
        <v>1.4763850000000001</v>
      </c>
      <c r="I158" t="s">
        <v>172</v>
      </c>
      <c r="J158" t="s">
        <v>221</v>
      </c>
    </row>
    <row r="159" spans="1:10" x14ac:dyDescent="0.25">
      <c r="A159" t="s">
        <v>54</v>
      </c>
      <c r="B159" t="s">
        <v>55</v>
      </c>
      <c r="C159" t="s">
        <v>214</v>
      </c>
      <c r="D159" t="s">
        <v>159</v>
      </c>
      <c r="E159" t="s">
        <v>208</v>
      </c>
      <c r="F159" s="1"/>
      <c r="G159">
        <v>9.0924920000000006E-2</v>
      </c>
      <c r="I159" t="s">
        <v>172</v>
      </c>
      <c r="J159" t="s">
        <v>215</v>
      </c>
    </row>
    <row r="160" spans="1:10" x14ac:dyDescent="0.25">
      <c r="A160" t="s">
        <v>54</v>
      </c>
      <c r="B160" t="s">
        <v>55</v>
      </c>
      <c r="C160" t="s">
        <v>226</v>
      </c>
      <c r="D160" t="s">
        <v>165</v>
      </c>
      <c r="E160" t="s">
        <v>208</v>
      </c>
      <c r="F160" s="1"/>
      <c r="G160">
        <v>-5.489397E-2</v>
      </c>
      <c r="I160" t="s">
        <v>172</v>
      </c>
      <c r="J160" t="s">
        <v>227</v>
      </c>
    </row>
    <row r="161" spans="1:10" x14ac:dyDescent="0.25">
      <c r="A161" t="s">
        <v>54</v>
      </c>
      <c r="B161" t="s">
        <v>55</v>
      </c>
      <c r="C161" t="s">
        <v>212</v>
      </c>
      <c r="D161" t="s">
        <v>158</v>
      </c>
      <c r="E161" t="s">
        <v>208</v>
      </c>
      <c r="F161" s="1"/>
      <c r="G161">
        <v>-4.1259110000000002E-2</v>
      </c>
      <c r="I161" t="s">
        <v>172</v>
      </c>
      <c r="J161" t="s">
        <v>213</v>
      </c>
    </row>
    <row r="162" spans="1:10" x14ac:dyDescent="0.25">
      <c r="A162" t="s">
        <v>54</v>
      </c>
      <c r="B162" t="s">
        <v>55</v>
      </c>
      <c r="C162" t="s">
        <v>207</v>
      </c>
      <c r="D162" t="s">
        <v>156</v>
      </c>
      <c r="E162" t="s">
        <v>208</v>
      </c>
      <c r="F162" s="1"/>
      <c r="G162">
        <v>7.6058310000000004E-2</v>
      </c>
      <c r="I162" t="s">
        <v>172</v>
      </c>
      <c r="J162" t="s">
        <v>209</v>
      </c>
    </row>
    <row r="163" spans="1:10" x14ac:dyDescent="0.25">
      <c r="A163" t="s">
        <v>54</v>
      </c>
      <c r="B163" t="s">
        <v>55</v>
      </c>
      <c r="C163" t="s">
        <v>224</v>
      </c>
      <c r="D163" t="s">
        <v>164</v>
      </c>
      <c r="E163" t="s">
        <v>208</v>
      </c>
      <c r="F163" s="1"/>
      <c r="G163">
        <v>0.26115240000000001</v>
      </c>
      <c r="I163" t="s">
        <v>172</v>
      </c>
      <c r="J163" t="s">
        <v>225</v>
      </c>
    </row>
    <row r="164" spans="1:10" x14ac:dyDescent="0.25">
      <c r="A164" t="s">
        <v>54</v>
      </c>
      <c r="B164" t="s">
        <v>55</v>
      </c>
      <c r="C164" t="s">
        <v>216</v>
      </c>
      <c r="D164" t="s">
        <v>160</v>
      </c>
      <c r="E164" t="s">
        <v>208</v>
      </c>
      <c r="F164" s="1"/>
      <c r="G164">
        <v>7.9664830000000006E-2</v>
      </c>
      <c r="I164" t="s">
        <v>172</v>
      </c>
      <c r="J164" t="s">
        <v>217</v>
      </c>
    </row>
    <row r="165" spans="1:10" x14ac:dyDescent="0.25">
      <c r="A165" t="s">
        <v>54</v>
      </c>
      <c r="B165" t="s">
        <v>55</v>
      </c>
      <c r="C165" t="s">
        <v>228</v>
      </c>
      <c r="D165" t="s">
        <v>166</v>
      </c>
      <c r="E165" t="s">
        <v>208</v>
      </c>
      <c r="F165" s="1"/>
      <c r="G165">
        <v>-7.5989109999999999E-2</v>
      </c>
      <c r="I165" t="s">
        <v>172</v>
      </c>
      <c r="J165" t="s">
        <v>229</v>
      </c>
    </row>
    <row r="166" spans="1:10" x14ac:dyDescent="0.25">
      <c r="A166" t="s">
        <v>54</v>
      </c>
      <c r="B166" t="s">
        <v>55</v>
      </c>
      <c r="C166" t="s">
        <v>222</v>
      </c>
      <c r="D166" t="s">
        <v>163</v>
      </c>
      <c r="E166" t="s">
        <v>208</v>
      </c>
      <c r="F166" s="1"/>
      <c r="G166">
        <v>0.11466510000000001</v>
      </c>
      <c r="I166" t="s">
        <v>172</v>
      </c>
      <c r="J166" t="s">
        <v>223</v>
      </c>
    </row>
    <row r="167" spans="1:10" x14ac:dyDescent="0.25">
      <c r="A167" t="s">
        <v>54</v>
      </c>
      <c r="B167" t="s">
        <v>55</v>
      </c>
      <c r="C167" t="s">
        <v>210</v>
      </c>
      <c r="D167" t="s">
        <v>157</v>
      </c>
      <c r="E167" t="s">
        <v>208</v>
      </c>
      <c r="F167" s="1"/>
      <c r="G167">
        <v>0.1283108</v>
      </c>
      <c r="I167" t="s">
        <v>172</v>
      </c>
      <c r="J167" t="s">
        <v>211</v>
      </c>
    </row>
    <row r="168" spans="1:10" x14ac:dyDescent="0.25">
      <c r="A168" t="s">
        <v>54</v>
      </c>
      <c r="B168" t="s">
        <v>55</v>
      </c>
      <c r="C168" t="s">
        <v>230</v>
      </c>
      <c r="D168" t="s">
        <v>167</v>
      </c>
      <c r="E168" t="s">
        <v>208</v>
      </c>
      <c r="F168" s="1"/>
      <c r="G168">
        <v>0.74064609999999997</v>
      </c>
      <c r="I168" t="s">
        <v>172</v>
      </c>
      <c r="J168" t="s">
        <v>231</v>
      </c>
    </row>
    <row r="169" spans="1:10" x14ac:dyDescent="0.25">
      <c r="A169" t="s">
        <v>54</v>
      </c>
      <c r="B169" t="s">
        <v>55</v>
      </c>
      <c r="C169" t="s">
        <v>218</v>
      </c>
      <c r="D169" t="s">
        <v>161</v>
      </c>
      <c r="E169" t="s">
        <v>208</v>
      </c>
      <c r="F169" s="1"/>
      <c r="G169">
        <v>0.12607560000000001</v>
      </c>
      <c r="I169" t="s">
        <v>172</v>
      </c>
      <c r="J169" t="s">
        <v>219</v>
      </c>
    </row>
    <row r="170" spans="1:10" x14ac:dyDescent="0.25">
      <c r="A170" t="s">
        <v>56</v>
      </c>
      <c r="B170" t="s">
        <v>57</v>
      </c>
      <c r="C170" t="s">
        <v>220</v>
      </c>
      <c r="D170" t="s">
        <v>162</v>
      </c>
      <c r="E170" t="s">
        <v>208</v>
      </c>
      <c r="F170" s="1"/>
      <c r="G170">
        <v>-0.1166982</v>
      </c>
      <c r="I170" t="s">
        <v>172</v>
      </c>
      <c r="J170" t="s">
        <v>221</v>
      </c>
    </row>
    <row r="171" spans="1:10" x14ac:dyDescent="0.25">
      <c r="A171" t="s">
        <v>56</v>
      </c>
      <c r="B171" t="s">
        <v>57</v>
      </c>
      <c r="C171" t="s">
        <v>214</v>
      </c>
      <c r="D171" t="s">
        <v>159</v>
      </c>
      <c r="E171" t="s">
        <v>208</v>
      </c>
      <c r="F171" s="1"/>
      <c r="G171">
        <v>0.37536560000000002</v>
      </c>
      <c r="I171" t="s">
        <v>172</v>
      </c>
      <c r="J171" t="s">
        <v>215</v>
      </c>
    </row>
    <row r="172" spans="1:10" x14ac:dyDescent="0.25">
      <c r="A172" t="s">
        <v>56</v>
      </c>
      <c r="B172" t="s">
        <v>57</v>
      </c>
      <c r="C172" t="s">
        <v>226</v>
      </c>
      <c r="D172" t="s">
        <v>165</v>
      </c>
      <c r="E172" t="s">
        <v>208</v>
      </c>
      <c r="F172" s="1"/>
      <c r="G172">
        <v>0.19447539999999999</v>
      </c>
      <c r="I172" t="s">
        <v>172</v>
      </c>
      <c r="J172" t="s">
        <v>227</v>
      </c>
    </row>
    <row r="173" spans="1:10" x14ac:dyDescent="0.25">
      <c r="A173" t="s">
        <v>56</v>
      </c>
      <c r="B173" t="s">
        <v>57</v>
      </c>
      <c r="C173" t="s">
        <v>212</v>
      </c>
      <c r="D173" t="s">
        <v>158</v>
      </c>
      <c r="E173" t="s">
        <v>208</v>
      </c>
      <c r="F173" s="1"/>
      <c r="G173">
        <v>-9.8145869999999996E-2</v>
      </c>
      <c r="I173" t="s">
        <v>172</v>
      </c>
      <c r="J173" t="s">
        <v>213</v>
      </c>
    </row>
    <row r="174" spans="1:10" x14ac:dyDescent="0.25">
      <c r="A174" t="s">
        <v>56</v>
      </c>
      <c r="B174" t="s">
        <v>57</v>
      </c>
      <c r="C174" t="s">
        <v>207</v>
      </c>
      <c r="D174" t="s">
        <v>156</v>
      </c>
      <c r="E174" t="s">
        <v>208</v>
      </c>
      <c r="F174" s="1"/>
      <c r="G174">
        <v>0.27722439999999998</v>
      </c>
      <c r="I174" t="s">
        <v>172</v>
      </c>
      <c r="J174" t="s">
        <v>209</v>
      </c>
    </row>
    <row r="175" spans="1:10" x14ac:dyDescent="0.25">
      <c r="A175" t="s">
        <v>56</v>
      </c>
      <c r="B175" t="s">
        <v>57</v>
      </c>
      <c r="C175" t="s">
        <v>224</v>
      </c>
      <c r="D175" t="s">
        <v>164</v>
      </c>
      <c r="E175" t="s">
        <v>208</v>
      </c>
      <c r="F175" s="1"/>
      <c r="G175">
        <v>0.4094912</v>
      </c>
      <c r="I175" t="s">
        <v>172</v>
      </c>
      <c r="J175" t="s">
        <v>225</v>
      </c>
    </row>
    <row r="176" spans="1:10" x14ac:dyDescent="0.25">
      <c r="A176" t="s">
        <v>56</v>
      </c>
      <c r="B176" t="s">
        <v>57</v>
      </c>
      <c r="C176" t="s">
        <v>216</v>
      </c>
      <c r="D176" t="s">
        <v>160</v>
      </c>
      <c r="E176" t="s">
        <v>208</v>
      </c>
      <c r="F176" s="1"/>
      <c r="G176">
        <v>-0.13317619999999999</v>
      </c>
      <c r="I176" t="s">
        <v>172</v>
      </c>
      <c r="J176" t="s">
        <v>217</v>
      </c>
    </row>
    <row r="177" spans="1:10" x14ac:dyDescent="0.25">
      <c r="A177" t="s">
        <v>56</v>
      </c>
      <c r="B177" t="s">
        <v>57</v>
      </c>
      <c r="C177" t="s">
        <v>228</v>
      </c>
      <c r="D177" t="s">
        <v>166</v>
      </c>
      <c r="E177" t="s">
        <v>208</v>
      </c>
      <c r="F177" s="1"/>
      <c r="G177">
        <v>0.2602042</v>
      </c>
      <c r="I177" t="s">
        <v>172</v>
      </c>
      <c r="J177" t="s">
        <v>229</v>
      </c>
    </row>
    <row r="178" spans="1:10" x14ac:dyDescent="0.25">
      <c r="A178" t="s">
        <v>56</v>
      </c>
      <c r="B178" t="s">
        <v>57</v>
      </c>
      <c r="C178" t="s">
        <v>222</v>
      </c>
      <c r="D178" t="s">
        <v>163</v>
      </c>
      <c r="E178" t="s">
        <v>208</v>
      </c>
      <c r="F178" s="1"/>
      <c r="G178">
        <v>0.75565020000000005</v>
      </c>
      <c r="I178" t="s">
        <v>172</v>
      </c>
      <c r="J178" t="s">
        <v>223</v>
      </c>
    </row>
    <row r="179" spans="1:10" x14ac:dyDescent="0.25">
      <c r="A179" t="s">
        <v>56</v>
      </c>
      <c r="B179" t="s">
        <v>57</v>
      </c>
      <c r="C179" t="s">
        <v>210</v>
      </c>
      <c r="D179" t="s">
        <v>157</v>
      </c>
      <c r="E179" t="s">
        <v>208</v>
      </c>
      <c r="F179" s="1"/>
      <c r="G179">
        <v>0.13740040000000001</v>
      </c>
      <c r="I179" t="s">
        <v>172</v>
      </c>
      <c r="J179" t="s">
        <v>211</v>
      </c>
    </row>
    <row r="180" spans="1:10" x14ac:dyDescent="0.25">
      <c r="A180" t="s">
        <v>56</v>
      </c>
      <c r="B180" t="s">
        <v>57</v>
      </c>
      <c r="C180" t="s">
        <v>230</v>
      </c>
      <c r="D180" t="s">
        <v>167</v>
      </c>
      <c r="E180" t="s">
        <v>208</v>
      </c>
      <c r="F180" s="1"/>
      <c r="G180">
        <v>0.86755649999999995</v>
      </c>
      <c r="I180" t="s">
        <v>172</v>
      </c>
      <c r="J180" t="s">
        <v>231</v>
      </c>
    </row>
    <row r="181" spans="1:10" x14ac:dyDescent="0.25">
      <c r="A181" t="s">
        <v>56</v>
      </c>
      <c r="B181" t="s">
        <v>57</v>
      </c>
      <c r="C181" t="s">
        <v>218</v>
      </c>
      <c r="D181" t="s">
        <v>161</v>
      </c>
      <c r="E181" t="s">
        <v>208</v>
      </c>
      <c r="F181" s="1"/>
      <c r="G181">
        <v>0.72909970000000002</v>
      </c>
      <c r="I181" t="s">
        <v>172</v>
      </c>
      <c r="J181" t="s">
        <v>219</v>
      </c>
    </row>
    <row r="182" spans="1:10" x14ac:dyDescent="0.25">
      <c r="A182" t="s">
        <v>77</v>
      </c>
      <c r="B182" t="s">
        <v>78</v>
      </c>
      <c r="C182" t="s">
        <v>220</v>
      </c>
      <c r="D182" t="s">
        <v>162</v>
      </c>
      <c r="E182" t="s">
        <v>208</v>
      </c>
      <c r="F182" s="1"/>
      <c r="G182">
        <v>0.42487200000000003</v>
      </c>
      <c r="I182" t="s">
        <v>172</v>
      </c>
      <c r="J182" t="s">
        <v>221</v>
      </c>
    </row>
    <row r="183" spans="1:10" x14ac:dyDescent="0.25">
      <c r="A183" t="s">
        <v>77</v>
      </c>
      <c r="B183" t="s">
        <v>78</v>
      </c>
      <c r="C183" t="s">
        <v>214</v>
      </c>
      <c r="D183" t="s">
        <v>159</v>
      </c>
      <c r="E183" t="s">
        <v>208</v>
      </c>
      <c r="F183" s="1"/>
      <c r="G183">
        <v>0.1848843</v>
      </c>
      <c r="I183" t="s">
        <v>172</v>
      </c>
      <c r="J183" t="s">
        <v>215</v>
      </c>
    </row>
    <row r="184" spans="1:10" x14ac:dyDescent="0.25">
      <c r="A184" t="s">
        <v>77</v>
      </c>
      <c r="B184" t="s">
        <v>78</v>
      </c>
      <c r="C184" t="s">
        <v>226</v>
      </c>
      <c r="D184" t="s">
        <v>165</v>
      </c>
      <c r="E184" t="s">
        <v>208</v>
      </c>
      <c r="F184" s="1"/>
      <c r="G184">
        <v>-0.21682419999999999</v>
      </c>
      <c r="I184" t="s">
        <v>172</v>
      </c>
      <c r="J184" t="s">
        <v>227</v>
      </c>
    </row>
    <row r="185" spans="1:10" x14ac:dyDescent="0.25">
      <c r="A185" t="s">
        <v>77</v>
      </c>
      <c r="B185" t="s">
        <v>78</v>
      </c>
      <c r="C185" t="s">
        <v>212</v>
      </c>
      <c r="D185" t="s">
        <v>158</v>
      </c>
      <c r="E185" t="s">
        <v>208</v>
      </c>
      <c r="F185" s="1"/>
      <c r="G185">
        <v>0.67606109999999997</v>
      </c>
      <c r="I185" t="s">
        <v>172</v>
      </c>
      <c r="J185" t="s">
        <v>213</v>
      </c>
    </row>
    <row r="186" spans="1:10" x14ac:dyDescent="0.25">
      <c r="A186" t="s">
        <v>77</v>
      </c>
      <c r="B186" t="s">
        <v>78</v>
      </c>
      <c r="C186" t="s">
        <v>207</v>
      </c>
      <c r="D186" t="s">
        <v>156</v>
      </c>
      <c r="E186" t="s">
        <v>208</v>
      </c>
      <c r="F186" s="1"/>
      <c r="G186">
        <v>-1.2119970000000001E-2</v>
      </c>
      <c r="I186" t="s">
        <v>172</v>
      </c>
      <c r="J186" t="s">
        <v>209</v>
      </c>
    </row>
    <row r="187" spans="1:10" x14ac:dyDescent="0.25">
      <c r="A187" t="s">
        <v>77</v>
      </c>
      <c r="B187" t="s">
        <v>78</v>
      </c>
      <c r="C187" t="s">
        <v>224</v>
      </c>
      <c r="D187" t="s">
        <v>164</v>
      </c>
      <c r="E187" t="s">
        <v>208</v>
      </c>
      <c r="F187" s="1"/>
      <c r="G187">
        <v>8.2652719999999999E-2</v>
      </c>
      <c r="I187" t="s">
        <v>172</v>
      </c>
      <c r="J187" t="s">
        <v>225</v>
      </c>
    </row>
    <row r="188" spans="1:10" x14ac:dyDescent="0.25">
      <c r="A188" t="s">
        <v>77</v>
      </c>
      <c r="B188" t="s">
        <v>78</v>
      </c>
      <c r="C188" t="s">
        <v>216</v>
      </c>
      <c r="D188" t="s">
        <v>160</v>
      </c>
      <c r="E188" t="s">
        <v>208</v>
      </c>
      <c r="F188" s="1"/>
      <c r="G188">
        <v>0.3784592</v>
      </c>
      <c r="I188" t="s">
        <v>172</v>
      </c>
      <c r="J188" t="s">
        <v>217</v>
      </c>
    </row>
    <row r="189" spans="1:10" x14ac:dyDescent="0.25">
      <c r="A189" t="s">
        <v>77</v>
      </c>
      <c r="B189" t="s">
        <v>78</v>
      </c>
      <c r="C189" t="s">
        <v>228</v>
      </c>
      <c r="D189" t="s">
        <v>166</v>
      </c>
      <c r="E189" t="s">
        <v>208</v>
      </c>
      <c r="F189" s="1"/>
      <c r="G189">
        <v>3.6958350000000001E-2</v>
      </c>
      <c r="I189" t="s">
        <v>172</v>
      </c>
      <c r="J189" t="s">
        <v>229</v>
      </c>
    </row>
    <row r="190" spans="1:10" x14ac:dyDescent="0.25">
      <c r="A190" t="s">
        <v>77</v>
      </c>
      <c r="B190" t="s">
        <v>78</v>
      </c>
      <c r="C190" t="s">
        <v>222</v>
      </c>
      <c r="D190" t="s">
        <v>163</v>
      </c>
      <c r="E190" t="s">
        <v>208</v>
      </c>
      <c r="F190" s="1"/>
      <c r="G190">
        <v>0.49473139999999999</v>
      </c>
      <c r="I190" t="s">
        <v>172</v>
      </c>
      <c r="J190" t="s">
        <v>223</v>
      </c>
    </row>
    <row r="191" spans="1:10" x14ac:dyDescent="0.25">
      <c r="A191" t="s">
        <v>77</v>
      </c>
      <c r="B191" t="s">
        <v>78</v>
      </c>
      <c r="C191" t="s">
        <v>210</v>
      </c>
      <c r="D191" t="s">
        <v>157</v>
      </c>
      <c r="E191" t="s">
        <v>208</v>
      </c>
      <c r="F191" s="1"/>
      <c r="G191">
        <v>3.0723940000000002E-2</v>
      </c>
      <c r="I191" t="s">
        <v>172</v>
      </c>
      <c r="J191" t="s">
        <v>211</v>
      </c>
    </row>
    <row r="192" spans="1:10" x14ac:dyDescent="0.25">
      <c r="A192" t="s">
        <v>77</v>
      </c>
      <c r="B192" t="s">
        <v>78</v>
      </c>
      <c r="C192" t="s">
        <v>230</v>
      </c>
      <c r="D192" t="s">
        <v>167</v>
      </c>
      <c r="E192" t="s">
        <v>208</v>
      </c>
      <c r="F192" s="1"/>
      <c r="G192">
        <v>1.0506169999999999</v>
      </c>
      <c r="I192" t="s">
        <v>172</v>
      </c>
      <c r="J192" t="s">
        <v>231</v>
      </c>
    </row>
    <row r="193" spans="1:10" x14ac:dyDescent="0.25">
      <c r="A193" t="s">
        <v>77</v>
      </c>
      <c r="B193" t="s">
        <v>78</v>
      </c>
      <c r="C193" t="s">
        <v>218</v>
      </c>
      <c r="D193" t="s">
        <v>161</v>
      </c>
      <c r="E193" t="s">
        <v>208</v>
      </c>
      <c r="F193" s="1"/>
      <c r="G193">
        <v>0.36238999999999999</v>
      </c>
      <c r="I193" t="s">
        <v>172</v>
      </c>
      <c r="J193" t="s">
        <v>219</v>
      </c>
    </row>
    <row r="194" spans="1:10" x14ac:dyDescent="0.25">
      <c r="A194" t="s">
        <v>103</v>
      </c>
      <c r="B194" t="s">
        <v>104</v>
      </c>
      <c r="C194" t="s">
        <v>220</v>
      </c>
      <c r="D194" t="s">
        <v>162</v>
      </c>
      <c r="E194" t="s">
        <v>208</v>
      </c>
      <c r="F194" s="1"/>
      <c r="G194">
        <v>1.1306290000000001</v>
      </c>
      <c r="I194" t="s">
        <v>172</v>
      </c>
      <c r="J194" t="s">
        <v>221</v>
      </c>
    </row>
    <row r="195" spans="1:10" x14ac:dyDescent="0.25">
      <c r="A195" t="s">
        <v>103</v>
      </c>
      <c r="B195" t="s">
        <v>104</v>
      </c>
      <c r="C195" t="s">
        <v>214</v>
      </c>
      <c r="D195" t="s">
        <v>159</v>
      </c>
      <c r="E195" t="s">
        <v>208</v>
      </c>
      <c r="F195" s="1"/>
      <c r="G195">
        <v>0.117339</v>
      </c>
      <c r="I195" t="s">
        <v>172</v>
      </c>
      <c r="J195" t="s">
        <v>215</v>
      </c>
    </row>
    <row r="196" spans="1:10" x14ac:dyDescent="0.25">
      <c r="A196" t="s">
        <v>103</v>
      </c>
      <c r="B196" t="s">
        <v>104</v>
      </c>
      <c r="C196" t="s">
        <v>226</v>
      </c>
      <c r="D196" t="s">
        <v>165</v>
      </c>
      <c r="E196" t="s">
        <v>208</v>
      </c>
      <c r="F196" s="1"/>
      <c r="G196">
        <v>0.27315119999999998</v>
      </c>
      <c r="I196" t="s">
        <v>172</v>
      </c>
      <c r="J196" t="s">
        <v>227</v>
      </c>
    </row>
    <row r="197" spans="1:10" x14ac:dyDescent="0.25">
      <c r="A197" t="s">
        <v>103</v>
      </c>
      <c r="B197" t="s">
        <v>104</v>
      </c>
      <c r="C197" t="s">
        <v>212</v>
      </c>
      <c r="D197" t="s">
        <v>158</v>
      </c>
      <c r="E197" t="s">
        <v>208</v>
      </c>
      <c r="F197" s="1"/>
      <c r="G197">
        <v>3.3358970000000001</v>
      </c>
      <c r="I197" t="s">
        <v>172</v>
      </c>
      <c r="J197" t="s">
        <v>213</v>
      </c>
    </row>
    <row r="198" spans="1:10" x14ac:dyDescent="0.25">
      <c r="A198" t="s">
        <v>103</v>
      </c>
      <c r="B198" t="s">
        <v>104</v>
      </c>
      <c r="C198" t="s">
        <v>207</v>
      </c>
      <c r="D198" t="s">
        <v>156</v>
      </c>
      <c r="E198" t="s">
        <v>208</v>
      </c>
      <c r="F198" s="1"/>
      <c r="G198">
        <v>4.1679910000000001E-2</v>
      </c>
      <c r="I198" t="s">
        <v>172</v>
      </c>
      <c r="J198" t="s">
        <v>209</v>
      </c>
    </row>
    <row r="199" spans="1:10" x14ac:dyDescent="0.25">
      <c r="A199" t="s">
        <v>103</v>
      </c>
      <c r="B199" t="s">
        <v>104</v>
      </c>
      <c r="C199" t="s">
        <v>224</v>
      </c>
      <c r="D199" t="s">
        <v>164</v>
      </c>
      <c r="E199" t="s">
        <v>208</v>
      </c>
      <c r="F199" s="1"/>
      <c r="G199">
        <v>0.22639020000000001</v>
      </c>
      <c r="I199" t="s">
        <v>172</v>
      </c>
      <c r="J199" t="s">
        <v>225</v>
      </c>
    </row>
    <row r="200" spans="1:10" x14ac:dyDescent="0.25">
      <c r="A200" t="s">
        <v>103</v>
      </c>
      <c r="B200" t="s">
        <v>104</v>
      </c>
      <c r="C200" t="s">
        <v>216</v>
      </c>
      <c r="D200" t="s">
        <v>160</v>
      </c>
      <c r="E200" t="s">
        <v>208</v>
      </c>
      <c r="F200" s="1"/>
      <c r="G200">
        <v>8.0318700000000007E-2</v>
      </c>
      <c r="I200" t="s">
        <v>172</v>
      </c>
      <c r="J200" t="s">
        <v>217</v>
      </c>
    </row>
    <row r="201" spans="1:10" x14ac:dyDescent="0.25">
      <c r="A201" t="s">
        <v>103</v>
      </c>
      <c r="B201" t="s">
        <v>104</v>
      </c>
      <c r="C201" t="s">
        <v>228</v>
      </c>
      <c r="D201" t="s">
        <v>166</v>
      </c>
      <c r="E201" t="s">
        <v>208</v>
      </c>
      <c r="F201" s="1"/>
      <c r="G201">
        <v>-0.16216330000000001</v>
      </c>
      <c r="I201" t="s">
        <v>172</v>
      </c>
      <c r="J201" t="s">
        <v>229</v>
      </c>
    </row>
    <row r="202" spans="1:10" x14ac:dyDescent="0.25">
      <c r="A202" t="s">
        <v>103</v>
      </c>
      <c r="B202" t="s">
        <v>104</v>
      </c>
      <c r="C202" t="s">
        <v>222</v>
      </c>
      <c r="D202" t="s">
        <v>163</v>
      </c>
      <c r="E202" t="s">
        <v>208</v>
      </c>
      <c r="F202" s="1"/>
      <c r="G202">
        <v>0.60786830000000003</v>
      </c>
      <c r="I202" t="s">
        <v>172</v>
      </c>
      <c r="J202" t="s">
        <v>223</v>
      </c>
    </row>
    <row r="203" spans="1:10" x14ac:dyDescent="0.25">
      <c r="A203" t="s">
        <v>103</v>
      </c>
      <c r="B203" t="s">
        <v>104</v>
      </c>
      <c r="C203" t="s">
        <v>210</v>
      </c>
      <c r="D203" t="s">
        <v>157</v>
      </c>
      <c r="E203" t="s">
        <v>208</v>
      </c>
      <c r="F203" s="1"/>
      <c r="G203">
        <v>5.0138340000000003E-2</v>
      </c>
      <c r="I203" t="s">
        <v>172</v>
      </c>
      <c r="J203" t="s">
        <v>211</v>
      </c>
    </row>
    <row r="204" spans="1:10" x14ac:dyDescent="0.25">
      <c r="A204" t="s">
        <v>103</v>
      </c>
      <c r="B204" t="s">
        <v>104</v>
      </c>
      <c r="C204" t="s">
        <v>230</v>
      </c>
      <c r="D204" t="s">
        <v>167</v>
      </c>
      <c r="E204" t="s">
        <v>208</v>
      </c>
      <c r="F204" s="1"/>
      <c r="G204">
        <v>0.4510652</v>
      </c>
      <c r="I204" t="s">
        <v>172</v>
      </c>
      <c r="J204" t="s">
        <v>231</v>
      </c>
    </row>
    <row r="205" spans="1:10" x14ac:dyDescent="0.25">
      <c r="A205" t="s">
        <v>103</v>
      </c>
      <c r="B205" t="s">
        <v>104</v>
      </c>
      <c r="C205" t="s">
        <v>218</v>
      </c>
      <c r="D205" t="s">
        <v>161</v>
      </c>
      <c r="E205" t="s">
        <v>208</v>
      </c>
      <c r="F205" s="1"/>
      <c r="G205">
        <v>0.46276420000000001</v>
      </c>
      <c r="I205" t="s">
        <v>172</v>
      </c>
      <c r="J205" t="s">
        <v>219</v>
      </c>
    </row>
    <row r="206" spans="1:10" x14ac:dyDescent="0.25">
      <c r="A206" t="s">
        <v>73</v>
      </c>
      <c r="B206" t="s">
        <v>74</v>
      </c>
      <c r="C206" t="s">
        <v>220</v>
      </c>
      <c r="D206" t="s">
        <v>162</v>
      </c>
      <c r="E206" t="s">
        <v>208</v>
      </c>
      <c r="F206" s="1"/>
      <c r="G206">
        <v>0.84004719999999999</v>
      </c>
      <c r="I206" t="s">
        <v>172</v>
      </c>
      <c r="J206" t="s">
        <v>221</v>
      </c>
    </row>
    <row r="207" spans="1:10" x14ac:dyDescent="0.25">
      <c r="A207" t="s">
        <v>73</v>
      </c>
      <c r="B207" t="s">
        <v>74</v>
      </c>
      <c r="C207" t="s">
        <v>214</v>
      </c>
      <c r="D207" t="s">
        <v>159</v>
      </c>
      <c r="E207" t="s">
        <v>208</v>
      </c>
      <c r="F207" s="1"/>
      <c r="G207">
        <v>0.11720419999999999</v>
      </c>
      <c r="I207" t="s">
        <v>172</v>
      </c>
      <c r="J207" t="s">
        <v>215</v>
      </c>
    </row>
    <row r="208" spans="1:10" x14ac:dyDescent="0.25">
      <c r="A208" t="s">
        <v>73</v>
      </c>
      <c r="B208" t="s">
        <v>74</v>
      </c>
      <c r="C208" t="s">
        <v>226</v>
      </c>
      <c r="D208" t="s">
        <v>165</v>
      </c>
      <c r="E208" t="s">
        <v>208</v>
      </c>
      <c r="F208" s="1"/>
      <c r="G208">
        <v>-0.13523930000000001</v>
      </c>
      <c r="I208" t="s">
        <v>172</v>
      </c>
      <c r="J208" t="s">
        <v>227</v>
      </c>
    </row>
    <row r="209" spans="1:10" x14ac:dyDescent="0.25">
      <c r="A209" t="s">
        <v>73</v>
      </c>
      <c r="B209" t="s">
        <v>74</v>
      </c>
      <c r="C209" t="s">
        <v>212</v>
      </c>
      <c r="D209" t="s">
        <v>158</v>
      </c>
      <c r="E209" t="s">
        <v>208</v>
      </c>
      <c r="F209" s="1"/>
      <c r="G209">
        <v>0.76503679999999996</v>
      </c>
      <c r="I209" t="s">
        <v>172</v>
      </c>
      <c r="J209" t="s">
        <v>213</v>
      </c>
    </row>
    <row r="210" spans="1:10" x14ac:dyDescent="0.25">
      <c r="A210" t="s">
        <v>73</v>
      </c>
      <c r="B210" t="s">
        <v>74</v>
      </c>
      <c r="C210" t="s">
        <v>207</v>
      </c>
      <c r="D210" t="s">
        <v>156</v>
      </c>
      <c r="E210" t="s">
        <v>208</v>
      </c>
      <c r="F210" s="1"/>
      <c r="G210">
        <v>-0.1238619</v>
      </c>
      <c r="I210" t="s">
        <v>172</v>
      </c>
      <c r="J210" t="s">
        <v>209</v>
      </c>
    </row>
    <row r="211" spans="1:10" x14ac:dyDescent="0.25">
      <c r="A211" t="s">
        <v>73</v>
      </c>
      <c r="B211" t="s">
        <v>74</v>
      </c>
      <c r="C211" t="s">
        <v>224</v>
      </c>
      <c r="D211" t="s">
        <v>164</v>
      </c>
      <c r="E211" t="s">
        <v>208</v>
      </c>
      <c r="F211" s="1"/>
      <c r="G211">
        <v>9.9881639999999994E-2</v>
      </c>
      <c r="I211" t="s">
        <v>172</v>
      </c>
      <c r="J211" t="s">
        <v>225</v>
      </c>
    </row>
    <row r="212" spans="1:10" x14ac:dyDescent="0.25">
      <c r="A212" t="s">
        <v>73</v>
      </c>
      <c r="B212" t="s">
        <v>74</v>
      </c>
      <c r="C212" t="s">
        <v>216</v>
      </c>
      <c r="D212" t="s">
        <v>160</v>
      </c>
      <c r="E212" t="s">
        <v>208</v>
      </c>
      <c r="F212" s="1"/>
      <c r="G212">
        <v>0.37804090000000001</v>
      </c>
      <c r="I212" t="s">
        <v>172</v>
      </c>
      <c r="J212" t="s">
        <v>217</v>
      </c>
    </row>
    <row r="213" spans="1:10" x14ac:dyDescent="0.25">
      <c r="A213" t="s">
        <v>73</v>
      </c>
      <c r="B213" t="s">
        <v>74</v>
      </c>
      <c r="C213" t="s">
        <v>228</v>
      </c>
      <c r="D213" t="s">
        <v>166</v>
      </c>
      <c r="E213" t="s">
        <v>208</v>
      </c>
      <c r="F213" s="1"/>
      <c r="G213">
        <v>-6.1296450000000002E-2</v>
      </c>
      <c r="I213" t="s">
        <v>172</v>
      </c>
      <c r="J213" t="s">
        <v>229</v>
      </c>
    </row>
    <row r="214" spans="1:10" x14ac:dyDescent="0.25">
      <c r="A214" t="s">
        <v>73</v>
      </c>
      <c r="B214" t="s">
        <v>74</v>
      </c>
      <c r="C214" t="s">
        <v>222</v>
      </c>
      <c r="D214" t="s">
        <v>163</v>
      </c>
      <c r="E214" t="s">
        <v>208</v>
      </c>
      <c r="F214" s="1"/>
      <c r="G214">
        <v>9.3850160000000002E-2</v>
      </c>
      <c r="I214" t="s">
        <v>172</v>
      </c>
      <c r="J214" t="s">
        <v>223</v>
      </c>
    </row>
    <row r="215" spans="1:10" x14ac:dyDescent="0.25">
      <c r="A215" t="s">
        <v>73</v>
      </c>
      <c r="B215" t="s">
        <v>74</v>
      </c>
      <c r="C215" t="s">
        <v>210</v>
      </c>
      <c r="D215" t="s">
        <v>157</v>
      </c>
      <c r="E215" t="s">
        <v>208</v>
      </c>
      <c r="F215" s="1"/>
      <c r="G215">
        <v>0.14955760000000001</v>
      </c>
      <c r="I215" t="s">
        <v>172</v>
      </c>
      <c r="J215" t="s">
        <v>211</v>
      </c>
    </row>
    <row r="216" spans="1:10" x14ac:dyDescent="0.25">
      <c r="A216" t="s">
        <v>73</v>
      </c>
      <c r="B216" t="s">
        <v>74</v>
      </c>
      <c r="C216" t="s">
        <v>230</v>
      </c>
      <c r="D216" t="s">
        <v>167</v>
      </c>
      <c r="E216" t="s">
        <v>208</v>
      </c>
      <c r="F216" s="1"/>
      <c r="G216">
        <v>9.3894649999999996E-2</v>
      </c>
      <c r="I216" t="s">
        <v>172</v>
      </c>
      <c r="J216" t="s">
        <v>231</v>
      </c>
    </row>
    <row r="217" spans="1:10" x14ac:dyDescent="0.25">
      <c r="A217" t="s">
        <v>73</v>
      </c>
      <c r="B217" t="s">
        <v>74</v>
      </c>
      <c r="C217" t="s">
        <v>218</v>
      </c>
      <c r="D217" t="s">
        <v>161</v>
      </c>
      <c r="E217" t="s">
        <v>208</v>
      </c>
      <c r="F217" s="1"/>
      <c r="G217">
        <v>0.29092899999999999</v>
      </c>
      <c r="I217" t="s">
        <v>172</v>
      </c>
      <c r="J217" t="s">
        <v>219</v>
      </c>
    </row>
    <row r="218" spans="1:10" x14ac:dyDescent="0.25">
      <c r="A218" t="s">
        <v>90</v>
      </c>
      <c r="B218" t="s">
        <v>91</v>
      </c>
      <c r="C218" t="s">
        <v>220</v>
      </c>
      <c r="D218" t="s">
        <v>162</v>
      </c>
      <c r="E218" t="s">
        <v>208</v>
      </c>
      <c r="F218" s="1"/>
      <c r="G218">
        <v>0.67965980000000004</v>
      </c>
      <c r="I218" t="s">
        <v>172</v>
      </c>
      <c r="J218" t="s">
        <v>221</v>
      </c>
    </row>
    <row r="219" spans="1:10" x14ac:dyDescent="0.25">
      <c r="A219" t="s">
        <v>90</v>
      </c>
      <c r="B219" t="s">
        <v>91</v>
      </c>
      <c r="C219" t="s">
        <v>214</v>
      </c>
      <c r="D219" t="s">
        <v>159</v>
      </c>
      <c r="E219" t="s">
        <v>208</v>
      </c>
      <c r="F219" s="1"/>
      <c r="G219">
        <v>6.8768079999999995E-2</v>
      </c>
      <c r="I219" t="s">
        <v>172</v>
      </c>
      <c r="J219" t="s">
        <v>215</v>
      </c>
    </row>
    <row r="220" spans="1:10" x14ac:dyDescent="0.25">
      <c r="A220" t="s">
        <v>90</v>
      </c>
      <c r="B220" t="s">
        <v>91</v>
      </c>
      <c r="C220" t="s">
        <v>226</v>
      </c>
      <c r="D220" t="s">
        <v>165</v>
      </c>
      <c r="E220" t="s">
        <v>208</v>
      </c>
      <c r="F220" s="1"/>
      <c r="G220">
        <v>0.1330133</v>
      </c>
      <c r="I220" t="s">
        <v>172</v>
      </c>
      <c r="J220" t="s">
        <v>227</v>
      </c>
    </row>
    <row r="221" spans="1:10" x14ac:dyDescent="0.25">
      <c r="A221" t="s">
        <v>90</v>
      </c>
      <c r="B221" t="s">
        <v>91</v>
      </c>
      <c r="C221" t="s">
        <v>212</v>
      </c>
      <c r="D221" t="s">
        <v>158</v>
      </c>
      <c r="E221" t="s">
        <v>208</v>
      </c>
      <c r="F221" s="1"/>
      <c r="G221">
        <v>-1.302586</v>
      </c>
      <c r="I221" t="s">
        <v>172</v>
      </c>
      <c r="J221" t="s">
        <v>213</v>
      </c>
    </row>
    <row r="222" spans="1:10" x14ac:dyDescent="0.25">
      <c r="A222" t="s">
        <v>90</v>
      </c>
      <c r="B222" t="s">
        <v>91</v>
      </c>
      <c r="C222" t="s">
        <v>207</v>
      </c>
      <c r="D222" t="s">
        <v>156</v>
      </c>
      <c r="E222" t="s">
        <v>208</v>
      </c>
      <c r="F222" s="1"/>
      <c r="G222">
        <v>0.1082407</v>
      </c>
      <c r="I222" t="s">
        <v>172</v>
      </c>
      <c r="J222" t="s">
        <v>209</v>
      </c>
    </row>
    <row r="223" spans="1:10" x14ac:dyDescent="0.25">
      <c r="A223" t="s">
        <v>90</v>
      </c>
      <c r="B223" t="s">
        <v>91</v>
      </c>
      <c r="C223" t="s">
        <v>224</v>
      </c>
      <c r="D223" t="s">
        <v>164</v>
      </c>
      <c r="E223" t="s">
        <v>208</v>
      </c>
      <c r="F223" s="1"/>
      <c r="G223">
        <v>0.12718789999999999</v>
      </c>
      <c r="I223" t="s">
        <v>172</v>
      </c>
      <c r="J223" t="s">
        <v>225</v>
      </c>
    </row>
    <row r="224" spans="1:10" x14ac:dyDescent="0.25">
      <c r="A224" t="s">
        <v>90</v>
      </c>
      <c r="B224" t="s">
        <v>91</v>
      </c>
      <c r="C224" t="s">
        <v>216</v>
      </c>
      <c r="D224" t="s">
        <v>160</v>
      </c>
      <c r="E224" t="s">
        <v>208</v>
      </c>
      <c r="F224" s="1"/>
      <c r="G224">
        <v>0.22543060000000001</v>
      </c>
      <c r="I224" t="s">
        <v>172</v>
      </c>
      <c r="J224" t="s">
        <v>217</v>
      </c>
    </row>
    <row r="225" spans="1:10" x14ac:dyDescent="0.25">
      <c r="A225" t="s">
        <v>90</v>
      </c>
      <c r="B225" t="s">
        <v>91</v>
      </c>
      <c r="C225" t="s">
        <v>228</v>
      </c>
      <c r="D225" t="s">
        <v>166</v>
      </c>
      <c r="E225" t="s">
        <v>208</v>
      </c>
      <c r="F225" s="1"/>
      <c r="G225">
        <v>-0.14876110000000001</v>
      </c>
      <c r="I225" t="s">
        <v>172</v>
      </c>
      <c r="J225" t="s">
        <v>229</v>
      </c>
    </row>
    <row r="226" spans="1:10" x14ac:dyDescent="0.25">
      <c r="A226" t="s">
        <v>90</v>
      </c>
      <c r="B226" t="s">
        <v>91</v>
      </c>
      <c r="C226" t="s">
        <v>222</v>
      </c>
      <c r="D226" t="s">
        <v>163</v>
      </c>
      <c r="E226" t="s">
        <v>208</v>
      </c>
      <c r="F226" s="1"/>
      <c r="G226">
        <v>7.5089820000000002E-2</v>
      </c>
      <c r="I226" t="s">
        <v>172</v>
      </c>
      <c r="J226" t="s">
        <v>223</v>
      </c>
    </row>
    <row r="227" spans="1:10" x14ac:dyDescent="0.25">
      <c r="A227" t="s">
        <v>90</v>
      </c>
      <c r="B227" t="s">
        <v>91</v>
      </c>
      <c r="C227" t="s">
        <v>210</v>
      </c>
      <c r="D227" t="s">
        <v>157</v>
      </c>
      <c r="E227" t="s">
        <v>208</v>
      </c>
      <c r="F227" s="1"/>
      <c r="G227">
        <v>1.7757909999999998E-2</v>
      </c>
      <c r="I227" t="s">
        <v>172</v>
      </c>
      <c r="J227" t="s">
        <v>211</v>
      </c>
    </row>
    <row r="228" spans="1:10" x14ac:dyDescent="0.25">
      <c r="A228" t="s">
        <v>90</v>
      </c>
      <c r="B228" t="s">
        <v>91</v>
      </c>
      <c r="C228" t="s">
        <v>230</v>
      </c>
      <c r="D228" t="s">
        <v>167</v>
      </c>
      <c r="E228" t="s">
        <v>208</v>
      </c>
      <c r="F228" s="1"/>
      <c r="G228">
        <v>0.44000620000000001</v>
      </c>
      <c r="I228" t="s">
        <v>172</v>
      </c>
      <c r="J228" t="s">
        <v>231</v>
      </c>
    </row>
    <row r="229" spans="1:10" x14ac:dyDescent="0.25">
      <c r="A229" t="s">
        <v>90</v>
      </c>
      <c r="B229" t="s">
        <v>91</v>
      </c>
      <c r="C229" t="s">
        <v>218</v>
      </c>
      <c r="D229" t="s">
        <v>161</v>
      </c>
      <c r="E229" t="s">
        <v>208</v>
      </c>
      <c r="F229" s="1"/>
      <c r="G229">
        <v>0.27322540000000001</v>
      </c>
      <c r="I229" t="s">
        <v>172</v>
      </c>
      <c r="J229" t="s">
        <v>219</v>
      </c>
    </row>
    <row r="230" spans="1:10" x14ac:dyDescent="0.25">
      <c r="A230" t="s">
        <v>75</v>
      </c>
      <c r="B230" t="s">
        <v>76</v>
      </c>
      <c r="C230" t="s">
        <v>220</v>
      </c>
      <c r="D230" t="s">
        <v>162</v>
      </c>
      <c r="E230" t="s">
        <v>208</v>
      </c>
      <c r="F230" s="1"/>
      <c r="G230">
        <v>1.0360739999999999</v>
      </c>
      <c r="I230" t="s">
        <v>172</v>
      </c>
      <c r="J230" t="s">
        <v>221</v>
      </c>
    </row>
    <row r="231" spans="1:10" x14ac:dyDescent="0.25">
      <c r="A231" t="s">
        <v>75</v>
      </c>
      <c r="B231" t="s">
        <v>76</v>
      </c>
      <c r="C231" t="s">
        <v>214</v>
      </c>
      <c r="D231" t="s">
        <v>159</v>
      </c>
      <c r="E231" t="s">
        <v>208</v>
      </c>
      <c r="F231" s="1"/>
      <c r="G231">
        <v>1.4320670000000001E-2</v>
      </c>
      <c r="I231" t="s">
        <v>172</v>
      </c>
      <c r="J231" t="s">
        <v>215</v>
      </c>
    </row>
    <row r="232" spans="1:10" x14ac:dyDescent="0.25">
      <c r="A232" t="s">
        <v>75</v>
      </c>
      <c r="B232" t="s">
        <v>76</v>
      </c>
      <c r="C232" t="s">
        <v>226</v>
      </c>
      <c r="D232" t="s">
        <v>165</v>
      </c>
      <c r="E232" t="s">
        <v>208</v>
      </c>
      <c r="F232" s="1"/>
      <c r="G232">
        <v>0.27647969999999999</v>
      </c>
      <c r="I232" t="s">
        <v>172</v>
      </c>
      <c r="J232" t="s">
        <v>227</v>
      </c>
    </row>
    <row r="233" spans="1:10" x14ac:dyDescent="0.25">
      <c r="A233" t="s">
        <v>75</v>
      </c>
      <c r="B233" t="s">
        <v>76</v>
      </c>
      <c r="C233" t="s">
        <v>212</v>
      </c>
      <c r="D233" t="s">
        <v>158</v>
      </c>
      <c r="E233" t="s">
        <v>208</v>
      </c>
      <c r="F233" s="1"/>
      <c r="G233">
        <v>0.27529409999999999</v>
      </c>
      <c r="I233" t="s">
        <v>172</v>
      </c>
      <c r="J233" t="s">
        <v>213</v>
      </c>
    </row>
    <row r="234" spans="1:10" x14ac:dyDescent="0.25">
      <c r="A234" t="s">
        <v>75</v>
      </c>
      <c r="B234" t="s">
        <v>76</v>
      </c>
      <c r="C234" t="s">
        <v>207</v>
      </c>
      <c r="D234" t="s">
        <v>156</v>
      </c>
      <c r="E234" t="s">
        <v>208</v>
      </c>
      <c r="F234" s="1"/>
      <c r="G234">
        <v>0.1140723</v>
      </c>
      <c r="I234" t="s">
        <v>172</v>
      </c>
      <c r="J234" t="s">
        <v>209</v>
      </c>
    </row>
    <row r="235" spans="1:10" x14ac:dyDescent="0.25">
      <c r="A235" t="s">
        <v>75</v>
      </c>
      <c r="B235" t="s">
        <v>76</v>
      </c>
      <c r="C235" t="s">
        <v>224</v>
      </c>
      <c r="D235" t="s">
        <v>164</v>
      </c>
      <c r="E235" t="s">
        <v>208</v>
      </c>
      <c r="F235" s="1"/>
      <c r="G235">
        <v>0.13932749999999999</v>
      </c>
      <c r="I235" t="s">
        <v>172</v>
      </c>
      <c r="J235" t="s">
        <v>225</v>
      </c>
    </row>
    <row r="236" spans="1:10" x14ac:dyDescent="0.25">
      <c r="A236" t="s">
        <v>75</v>
      </c>
      <c r="B236" t="s">
        <v>76</v>
      </c>
      <c r="C236" t="s">
        <v>216</v>
      </c>
      <c r="D236" t="s">
        <v>160</v>
      </c>
      <c r="E236" t="s">
        <v>208</v>
      </c>
      <c r="F236" s="1"/>
      <c r="G236">
        <v>0.22655310000000001</v>
      </c>
      <c r="I236" t="s">
        <v>172</v>
      </c>
      <c r="J236" t="s">
        <v>217</v>
      </c>
    </row>
    <row r="237" spans="1:10" x14ac:dyDescent="0.25">
      <c r="A237" t="s">
        <v>75</v>
      </c>
      <c r="B237" t="s">
        <v>76</v>
      </c>
      <c r="C237" t="s">
        <v>228</v>
      </c>
      <c r="D237" t="s">
        <v>166</v>
      </c>
      <c r="E237" t="s">
        <v>208</v>
      </c>
      <c r="F237" s="1"/>
      <c r="G237">
        <v>1.309345E-2</v>
      </c>
      <c r="I237" t="s">
        <v>172</v>
      </c>
      <c r="J237" t="s">
        <v>229</v>
      </c>
    </row>
    <row r="238" spans="1:10" x14ac:dyDescent="0.25">
      <c r="A238" t="s">
        <v>75</v>
      </c>
      <c r="B238" t="s">
        <v>76</v>
      </c>
      <c r="C238" t="s">
        <v>222</v>
      </c>
      <c r="D238" t="s">
        <v>163</v>
      </c>
      <c r="E238" t="s">
        <v>208</v>
      </c>
      <c r="F238" s="1"/>
      <c r="G238">
        <v>0.13226499999999999</v>
      </c>
      <c r="I238" t="s">
        <v>172</v>
      </c>
      <c r="J238" t="s">
        <v>223</v>
      </c>
    </row>
    <row r="239" spans="1:10" x14ac:dyDescent="0.25">
      <c r="A239" t="s">
        <v>75</v>
      </c>
      <c r="B239" t="s">
        <v>76</v>
      </c>
      <c r="C239" t="s">
        <v>210</v>
      </c>
      <c r="D239" t="s">
        <v>157</v>
      </c>
      <c r="E239" t="s">
        <v>208</v>
      </c>
      <c r="F239" s="1"/>
      <c r="G239">
        <v>0.1111883</v>
      </c>
      <c r="I239" t="s">
        <v>172</v>
      </c>
      <c r="J239" t="s">
        <v>211</v>
      </c>
    </row>
    <row r="240" spans="1:10" x14ac:dyDescent="0.25">
      <c r="A240" t="s">
        <v>75</v>
      </c>
      <c r="B240" t="s">
        <v>76</v>
      </c>
      <c r="C240" t="s">
        <v>230</v>
      </c>
      <c r="D240" t="s">
        <v>167</v>
      </c>
      <c r="E240" t="s">
        <v>208</v>
      </c>
      <c r="F240" s="1"/>
      <c r="G240">
        <v>0.57575730000000003</v>
      </c>
      <c r="I240" t="s">
        <v>172</v>
      </c>
      <c r="J240" t="s">
        <v>231</v>
      </c>
    </row>
    <row r="241" spans="1:10" x14ac:dyDescent="0.25">
      <c r="A241" t="s">
        <v>75</v>
      </c>
      <c r="B241" t="s">
        <v>76</v>
      </c>
      <c r="C241" t="s">
        <v>218</v>
      </c>
      <c r="D241" t="s">
        <v>161</v>
      </c>
      <c r="E241" t="s">
        <v>208</v>
      </c>
      <c r="F241" s="1"/>
      <c r="G241">
        <v>0.23787369999999999</v>
      </c>
      <c r="I241" t="s">
        <v>172</v>
      </c>
      <c r="J241" t="s">
        <v>219</v>
      </c>
    </row>
    <row r="242" spans="1:10" x14ac:dyDescent="0.25">
      <c r="A242" t="s">
        <v>130</v>
      </c>
      <c r="B242" t="s">
        <v>131</v>
      </c>
      <c r="C242" t="s">
        <v>220</v>
      </c>
      <c r="D242" t="s">
        <v>162</v>
      </c>
      <c r="E242" t="s">
        <v>208</v>
      </c>
      <c r="F242" s="1"/>
      <c r="G242">
        <v>-0.247</v>
      </c>
      <c r="I242" t="s">
        <v>172</v>
      </c>
      <c r="J242" t="s">
        <v>221</v>
      </c>
    </row>
    <row r="243" spans="1:10" x14ac:dyDescent="0.25">
      <c r="A243" t="s">
        <v>130</v>
      </c>
      <c r="B243" t="s">
        <v>131</v>
      </c>
      <c r="C243" t="s">
        <v>214</v>
      </c>
      <c r="D243" t="s">
        <v>159</v>
      </c>
      <c r="E243" t="s">
        <v>208</v>
      </c>
      <c r="F243" s="1"/>
      <c r="G243">
        <v>0.46700000000000003</v>
      </c>
      <c r="I243" t="s">
        <v>172</v>
      </c>
      <c r="J243" t="s">
        <v>215</v>
      </c>
    </row>
    <row r="244" spans="1:10" x14ac:dyDescent="0.25">
      <c r="A244" t="s">
        <v>130</v>
      </c>
      <c r="B244" t="s">
        <v>131</v>
      </c>
      <c r="C244" t="s">
        <v>226</v>
      </c>
      <c r="D244" t="s">
        <v>165</v>
      </c>
      <c r="E244" t="s">
        <v>208</v>
      </c>
      <c r="F244" s="1"/>
      <c r="G244">
        <v>-4.0000000000000001E-3</v>
      </c>
      <c r="I244" t="s">
        <v>172</v>
      </c>
      <c r="J244" t="s">
        <v>227</v>
      </c>
    </row>
    <row r="245" spans="1:10" x14ac:dyDescent="0.25">
      <c r="A245" t="s">
        <v>130</v>
      </c>
      <c r="B245" t="s">
        <v>131</v>
      </c>
      <c r="C245" t="s">
        <v>212</v>
      </c>
      <c r="D245" t="s">
        <v>158</v>
      </c>
      <c r="E245" t="s">
        <v>208</v>
      </c>
      <c r="F245" s="1"/>
      <c r="G245">
        <v>-1.9470000000000001</v>
      </c>
      <c r="I245" t="s">
        <v>172</v>
      </c>
      <c r="J245" t="s">
        <v>213</v>
      </c>
    </row>
    <row r="246" spans="1:10" x14ac:dyDescent="0.25">
      <c r="A246" t="s">
        <v>130</v>
      </c>
      <c r="B246" t="s">
        <v>131</v>
      </c>
      <c r="C246" t="s">
        <v>207</v>
      </c>
      <c r="D246" t="s">
        <v>156</v>
      </c>
      <c r="E246" t="s">
        <v>208</v>
      </c>
      <c r="F246" s="1"/>
      <c r="G246">
        <v>-5.0000000000000001E-3</v>
      </c>
      <c r="I246" t="s">
        <v>172</v>
      </c>
      <c r="J246" t="s">
        <v>209</v>
      </c>
    </row>
    <row r="247" spans="1:10" x14ac:dyDescent="0.25">
      <c r="A247" t="s">
        <v>130</v>
      </c>
      <c r="B247" t="s">
        <v>131</v>
      </c>
      <c r="C247" t="s">
        <v>224</v>
      </c>
      <c r="D247" t="s">
        <v>164</v>
      </c>
      <c r="E247" t="s">
        <v>208</v>
      </c>
      <c r="F247" s="1"/>
      <c r="G247">
        <v>0.76</v>
      </c>
      <c r="I247" t="s">
        <v>172</v>
      </c>
      <c r="J247" t="s">
        <v>225</v>
      </c>
    </row>
    <row r="248" spans="1:10" x14ac:dyDescent="0.25">
      <c r="A248" t="s">
        <v>130</v>
      </c>
      <c r="B248" t="s">
        <v>131</v>
      </c>
      <c r="C248" t="s">
        <v>216</v>
      </c>
      <c r="D248" t="s">
        <v>160</v>
      </c>
      <c r="E248" t="s">
        <v>208</v>
      </c>
      <c r="F248" s="1"/>
      <c r="G248">
        <v>0.42799999999999999</v>
      </c>
      <c r="I248" t="s">
        <v>172</v>
      </c>
      <c r="J248" t="s">
        <v>217</v>
      </c>
    </row>
    <row r="249" spans="1:10" x14ac:dyDescent="0.25">
      <c r="A249" t="s">
        <v>130</v>
      </c>
      <c r="B249" t="s">
        <v>131</v>
      </c>
      <c r="C249" t="s">
        <v>228</v>
      </c>
      <c r="D249" t="s">
        <v>166</v>
      </c>
      <c r="E249" t="s">
        <v>208</v>
      </c>
      <c r="F249" s="1"/>
      <c r="G249">
        <v>6.5000000000000002E-2</v>
      </c>
      <c r="I249" t="s">
        <v>172</v>
      </c>
      <c r="J249" t="s">
        <v>229</v>
      </c>
    </row>
    <row r="250" spans="1:10" x14ac:dyDescent="0.25">
      <c r="A250" t="s">
        <v>130</v>
      </c>
      <c r="B250" t="s">
        <v>131</v>
      </c>
      <c r="C250" t="s">
        <v>222</v>
      </c>
      <c r="D250" t="s">
        <v>163</v>
      </c>
      <c r="E250" t="s">
        <v>208</v>
      </c>
      <c r="F250" s="1"/>
      <c r="G250">
        <v>0.14899999999999999</v>
      </c>
      <c r="I250" t="s">
        <v>172</v>
      </c>
      <c r="J250" t="s">
        <v>223</v>
      </c>
    </row>
    <row r="251" spans="1:10" x14ac:dyDescent="0.25">
      <c r="A251" t="s">
        <v>130</v>
      </c>
      <c r="B251" t="s">
        <v>131</v>
      </c>
      <c r="C251" t="s">
        <v>210</v>
      </c>
      <c r="D251" t="s">
        <v>157</v>
      </c>
      <c r="E251" t="s">
        <v>208</v>
      </c>
      <c r="F251" s="1"/>
      <c r="G251">
        <v>9.6000000000000002E-2</v>
      </c>
      <c r="I251" t="s">
        <v>172</v>
      </c>
      <c r="J251" t="s">
        <v>211</v>
      </c>
    </row>
    <row r="252" spans="1:10" x14ac:dyDescent="0.25">
      <c r="A252" t="s">
        <v>130</v>
      </c>
      <c r="B252" t="s">
        <v>131</v>
      </c>
      <c r="C252" t="s">
        <v>230</v>
      </c>
      <c r="D252" t="s">
        <v>167</v>
      </c>
      <c r="E252" t="s">
        <v>208</v>
      </c>
      <c r="F252" s="1"/>
      <c r="G252">
        <v>0.59</v>
      </c>
      <c r="I252" t="s">
        <v>172</v>
      </c>
      <c r="J252" t="s">
        <v>231</v>
      </c>
    </row>
    <row r="253" spans="1:10" x14ac:dyDescent="0.25">
      <c r="A253" t="s">
        <v>130</v>
      </c>
      <c r="B253" t="s">
        <v>131</v>
      </c>
      <c r="C253" t="s">
        <v>218</v>
      </c>
      <c r="D253" t="s">
        <v>161</v>
      </c>
      <c r="E253" t="s">
        <v>208</v>
      </c>
      <c r="F253" s="1"/>
      <c r="G253">
        <v>0.38700000000000001</v>
      </c>
      <c r="I253" t="s">
        <v>172</v>
      </c>
      <c r="J253" t="s">
        <v>219</v>
      </c>
    </row>
    <row r="254" spans="1:10" x14ac:dyDescent="0.25">
      <c r="A254" t="s">
        <v>82</v>
      </c>
      <c r="B254" t="s">
        <v>83</v>
      </c>
      <c r="C254" t="s">
        <v>220</v>
      </c>
      <c r="D254" t="s">
        <v>162</v>
      </c>
      <c r="E254" t="s">
        <v>208</v>
      </c>
      <c r="F254" s="1"/>
      <c r="G254">
        <v>0.56286290000000005</v>
      </c>
      <c r="I254" t="s">
        <v>172</v>
      </c>
      <c r="J254" t="s">
        <v>221</v>
      </c>
    </row>
    <row r="255" spans="1:10" x14ac:dyDescent="0.25">
      <c r="A255" t="s">
        <v>82</v>
      </c>
      <c r="B255" t="s">
        <v>83</v>
      </c>
      <c r="C255" t="s">
        <v>214</v>
      </c>
      <c r="D255" t="s">
        <v>159</v>
      </c>
      <c r="E255" t="s">
        <v>208</v>
      </c>
      <c r="F255" s="1"/>
      <c r="G255">
        <v>0.18195990000000001</v>
      </c>
      <c r="I255" t="s">
        <v>172</v>
      </c>
      <c r="J255" t="s">
        <v>215</v>
      </c>
    </row>
    <row r="256" spans="1:10" x14ac:dyDescent="0.25">
      <c r="A256" t="s">
        <v>82</v>
      </c>
      <c r="B256" t="s">
        <v>83</v>
      </c>
      <c r="C256" t="s">
        <v>226</v>
      </c>
      <c r="D256" t="s">
        <v>165</v>
      </c>
      <c r="E256" t="s">
        <v>208</v>
      </c>
      <c r="F256" s="1"/>
      <c r="G256">
        <v>0.1458835</v>
      </c>
      <c r="I256" t="s">
        <v>172</v>
      </c>
      <c r="J256" t="s">
        <v>227</v>
      </c>
    </row>
    <row r="257" spans="1:10" x14ac:dyDescent="0.25">
      <c r="A257" t="s">
        <v>82</v>
      </c>
      <c r="B257" t="s">
        <v>83</v>
      </c>
      <c r="C257" t="s">
        <v>212</v>
      </c>
      <c r="D257" t="s">
        <v>158</v>
      </c>
      <c r="E257" t="s">
        <v>208</v>
      </c>
      <c r="F257" s="1"/>
      <c r="G257">
        <v>0.33907229999999999</v>
      </c>
      <c r="I257" t="s">
        <v>172</v>
      </c>
      <c r="J257" t="s">
        <v>213</v>
      </c>
    </row>
    <row r="258" spans="1:10" x14ac:dyDescent="0.25">
      <c r="A258" t="s">
        <v>82</v>
      </c>
      <c r="B258" t="s">
        <v>83</v>
      </c>
      <c r="C258" t="s">
        <v>207</v>
      </c>
      <c r="D258" t="s">
        <v>156</v>
      </c>
      <c r="E258" t="s">
        <v>208</v>
      </c>
      <c r="F258" s="1"/>
      <c r="G258">
        <v>0.18540309999999999</v>
      </c>
      <c r="I258" t="s">
        <v>172</v>
      </c>
      <c r="J258" t="s">
        <v>209</v>
      </c>
    </row>
    <row r="259" spans="1:10" x14ac:dyDescent="0.25">
      <c r="A259" t="s">
        <v>82</v>
      </c>
      <c r="B259" t="s">
        <v>83</v>
      </c>
      <c r="C259" t="s">
        <v>224</v>
      </c>
      <c r="D259" t="s">
        <v>164</v>
      </c>
      <c r="E259" t="s">
        <v>208</v>
      </c>
      <c r="F259" s="1"/>
      <c r="G259">
        <v>6.3511609999999996E-2</v>
      </c>
      <c r="I259" t="s">
        <v>172</v>
      </c>
      <c r="J259" t="s">
        <v>225</v>
      </c>
    </row>
    <row r="260" spans="1:10" x14ac:dyDescent="0.25">
      <c r="A260" t="s">
        <v>82</v>
      </c>
      <c r="B260" t="s">
        <v>83</v>
      </c>
      <c r="C260" t="s">
        <v>216</v>
      </c>
      <c r="D260" t="s">
        <v>160</v>
      </c>
      <c r="E260" t="s">
        <v>208</v>
      </c>
      <c r="F260" s="1"/>
      <c r="G260">
        <v>0.20677870000000001</v>
      </c>
      <c r="I260" t="s">
        <v>172</v>
      </c>
      <c r="J260" t="s">
        <v>217</v>
      </c>
    </row>
    <row r="261" spans="1:10" x14ac:dyDescent="0.25">
      <c r="A261" t="s">
        <v>82</v>
      </c>
      <c r="B261" t="s">
        <v>83</v>
      </c>
      <c r="C261" t="s">
        <v>228</v>
      </c>
      <c r="D261" t="s">
        <v>166</v>
      </c>
      <c r="E261" t="s">
        <v>208</v>
      </c>
      <c r="F261" s="1"/>
      <c r="G261">
        <v>1.5364330000000001E-2</v>
      </c>
      <c r="I261" t="s">
        <v>172</v>
      </c>
      <c r="J261" t="s">
        <v>229</v>
      </c>
    </row>
    <row r="262" spans="1:10" x14ac:dyDescent="0.25">
      <c r="A262" t="s">
        <v>82</v>
      </c>
      <c r="B262" t="s">
        <v>83</v>
      </c>
      <c r="C262" t="s">
        <v>222</v>
      </c>
      <c r="D262" t="s">
        <v>163</v>
      </c>
      <c r="E262" t="s">
        <v>208</v>
      </c>
      <c r="F262" s="1"/>
      <c r="G262">
        <v>0.33491070000000001</v>
      </c>
      <c r="I262" t="s">
        <v>172</v>
      </c>
      <c r="J262" t="s">
        <v>223</v>
      </c>
    </row>
    <row r="263" spans="1:10" x14ac:dyDescent="0.25">
      <c r="A263" t="s">
        <v>82</v>
      </c>
      <c r="B263" t="s">
        <v>83</v>
      </c>
      <c r="C263" t="s">
        <v>210</v>
      </c>
      <c r="D263" t="s">
        <v>157</v>
      </c>
      <c r="E263" t="s">
        <v>208</v>
      </c>
      <c r="F263" s="1"/>
      <c r="G263">
        <v>2.1559430000000001E-2</v>
      </c>
      <c r="I263" t="s">
        <v>172</v>
      </c>
      <c r="J263" t="s">
        <v>211</v>
      </c>
    </row>
    <row r="264" spans="1:10" x14ac:dyDescent="0.25">
      <c r="A264" t="s">
        <v>82</v>
      </c>
      <c r="B264" t="s">
        <v>83</v>
      </c>
      <c r="C264" t="s">
        <v>230</v>
      </c>
      <c r="D264" t="s">
        <v>167</v>
      </c>
      <c r="E264" t="s">
        <v>208</v>
      </c>
      <c r="F264" s="1"/>
      <c r="G264">
        <v>0.37380380000000002</v>
      </c>
      <c r="I264" t="s">
        <v>172</v>
      </c>
      <c r="J264" t="s">
        <v>231</v>
      </c>
    </row>
    <row r="265" spans="1:10" x14ac:dyDescent="0.25">
      <c r="A265" t="s">
        <v>82</v>
      </c>
      <c r="B265" t="s">
        <v>83</v>
      </c>
      <c r="C265" t="s">
        <v>218</v>
      </c>
      <c r="D265" t="s">
        <v>161</v>
      </c>
      <c r="E265" t="s">
        <v>208</v>
      </c>
      <c r="F265" s="1"/>
      <c r="G265">
        <v>0.76027400000000001</v>
      </c>
      <c r="I265" t="s">
        <v>172</v>
      </c>
      <c r="J265" t="s">
        <v>219</v>
      </c>
    </row>
    <row r="266" spans="1:10" x14ac:dyDescent="0.25">
      <c r="A266" t="s">
        <v>70</v>
      </c>
      <c r="B266" t="s">
        <v>71</v>
      </c>
      <c r="C266" t="s">
        <v>220</v>
      </c>
      <c r="D266" t="s">
        <v>162</v>
      </c>
      <c r="E266" t="s">
        <v>208</v>
      </c>
      <c r="F266" s="1"/>
      <c r="G266">
        <v>0.38971549999999999</v>
      </c>
      <c r="I266" t="s">
        <v>172</v>
      </c>
      <c r="J266" t="s">
        <v>221</v>
      </c>
    </row>
    <row r="267" spans="1:10" x14ac:dyDescent="0.25">
      <c r="A267" t="s">
        <v>70</v>
      </c>
      <c r="B267" t="s">
        <v>71</v>
      </c>
      <c r="C267" t="s">
        <v>214</v>
      </c>
      <c r="D267" t="s">
        <v>159</v>
      </c>
      <c r="E267" t="s">
        <v>208</v>
      </c>
      <c r="F267" s="1"/>
      <c r="G267">
        <v>0.35596080000000002</v>
      </c>
      <c r="I267" t="s">
        <v>172</v>
      </c>
      <c r="J267" t="s">
        <v>215</v>
      </c>
    </row>
    <row r="268" spans="1:10" x14ac:dyDescent="0.25">
      <c r="A268" t="s">
        <v>70</v>
      </c>
      <c r="B268" t="s">
        <v>71</v>
      </c>
      <c r="C268" t="s">
        <v>226</v>
      </c>
      <c r="D268" t="s">
        <v>165</v>
      </c>
      <c r="E268" t="s">
        <v>208</v>
      </c>
      <c r="F268" s="1"/>
      <c r="G268">
        <v>5.221278E-2</v>
      </c>
      <c r="I268" t="s">
        <v>172</v>
      </c>
      <c r="J268" t="s">
        <v>227</v>
      </c>
    </row>
    <row r="269" spans="1:10" x14ac:dyDescent="0.25">
      <c r="A269" t="s">
        <v>70</v>
      </c>
      <c r="B269" t="s">
        <v>71</v>
      </c>
      <c r="C269" t="s">
        <v>212</v>
      </c>
      <c r="D269" t="s">
        <v>158</v>
      </c>
      <c r="E269" t="s">
        <v>208</v>
      </c>
      <c r="F269" s="1"/>
      <c r="G269">
        <v>-1.5340830000000001</v>
      </c>
      <c r="I269" t="s">
        <v>172</v>
      </c>
      <c r="J269" t="s">
        <v>213</v>
      </c>
    </row>
    <row r="270" spans="1:10" x14ac:dyDescent="0.25">
      <c r="A270" t="s">
        <v>70</v>
      </c>
      <c r="B270" t="s">
        <v>71</v>
      </c>
      <c r="C270" t="s">
        <v>207</v>
      </c>
      <c r="D270" t="s">
        <v>156</v>
      </c>
      <c r="E270" t="s">
        <v>208</v>
      </c>
      <c r="F270" s="1"/>
      <c r="G270">
        <v>0.12271840000000001</v>
      </c>
      <c r="I270" t="s">
        <v>172</v>
      </c>
      <c r="J270" t="s">
        <v>209</v>
      </c>
    </row>
    <row r="271" spans="1:10" x14ac:dyDescent="0.25">
      <c r="A271" t="s">
        <v>70</v>
      </c>
      <c r="B271" t="s">
        <v>71</v>
      </c>
      <c r="C271" t="s">
        <v>224</v>
      </c>
      <c r="D271" t="s">
        <v>164</v>
      </c>
      <c r="E271" t="s">
        <v>208</v>
      </c>
      <c r="F271" s="1"/>
      <c r="G271">
        <v>0.42126530000000001</v>
      </c>
      <c r="I271" t="s">
        <v>172</v>
      </c>
      <c r="J271" t="s">
        <v>225</v>
      </c>
    </row>
    <row r="272" spans="1:10" x14ac:dyDescent="0.25">
      <c r="A272" t="s">
        <v>70</v>
      </c>
      <c r="B272" t="s">
        <v>71</v>
      </c>
      <c r="C272" t="s">
        <v>216</v>
      </c>
      <c r="D272" t="s">
        <v>160</v>
      </c>
      <c r="E272" t="s">
        <v>208</v>
      </c>
      <c r="F272" s="1"/>
      <c r="G272">
        <v>-3.8213160000000003E-2</v>
      </c>
      <c r="I272" t="s">
        <v>172</v>
      </c>
      <c r="J272" t="s">
        <v>217</v>
      </c>
    </row>
    <row r="273" spans="1:10" x14ac:dyDescent="0.25">
      <c r="A273" t="s">
        <v>70</v>
      </c>
      <c r="B273" t="s">
        <v>71</v>
      </c>
      <c r="C273" t="s">
        <v>228</v>
      </c>
      <c r="D273" t="s">
        <v>166</v>
      </c>
      <c r="E273" t="s">
        <v>208</v>
      </c>
      <c r="F273" s="1"/>
      <c r="G273">
        <v>2.3684219999999999E-2</v>
      </c>
      <c r="I273" t="s">
        <v>172</v>
      </c>
      <c r="J273" t="s">
        <v>229</v>
      </c>
    </row>
    <row r="274" spans="1:10" x14ac:dyDescent="0.25">
      <c r="A274" t="s">
        <v>70</v>
      </c>
      <c r="B274" t="s">
        <v>71</v>
      </c>
      <c r="C274" t="s">
        <v>222</v>
      </c>
      <c r="D274" t="s">
        <v>163</v>
      </c>
      <c r="E274" t="s">
        <v>208</v>
      </c>
      <c r="F274" s="1"/>
      <c r="G274">
        <v>0.1723336</v>
      </c>
      <c r="I274" t="s">
        <v>172</v>
      </c>
      <c r="J274" t="s">
        <v>223</v>
      </c>
    </row>
    <row r="275" spans="1:10" x14ac:dyDescent="0.25">
      <c r="A275" t="s">
        <v>70</v>
      </c>
      <c r="B275" t="s">
        <v>71</v>
      </c>
      <c r="C275" t="s">
        <v>210</v>
      </c>
      <c r="D275" t="s">
        <v>157</v>
      </c>
      <c r="E275" t="s">
        <v>208</v>
      </c>
      <c r="F275" s="1"/>
      <c r="G275">
        <v>5.4134679999999998E-2</v>
      </c>
      <c r="I275" t="s">
        <v>172</v>
      </c>
      <c r="J275" t="s">
        <v>211</v>
      </c>
    </row>
    <row r="276" spans="1:10" x14ac:dyDescent="0.25">
      <c r="A276" t="s">
        <v>70</v>
      </c>
      <c r="B276" t="s">
        <v>71</v>
      </c>
      <c r="C276" t="s">
        <v>230</v>
      </c>
      <c r="D276" t="s">
        <v>167</v>
      </c>
      <c r="E276" t="s">
        <v>208</v>
      </c>
      <c r="F276" s="1"/>
      <c r="G276">
        <v>0.18856809999999999</v>
      </c>
      <c r="I276" t="s">
        <v>172</v>
      </c>
      <c r="J276" t="s">
        <v>231</v>
      </c>
    </row>
    <row r="277" spans="1:10" x14ac:dyDescent="0.25">
      <c r="A277" t="s">
        <v>70</v>
      </c>
      <c r="B277" t="s">
        <v>71</v>
      </c>
      <c r="C277" t="s">
        <v>218</v>
      </c>
      <c r="D277" t="s">
        <v>161</v>
      </c>
      <c r="E277" t="s">
        <v>208</v>
      </c>
      <c r="F277" s="1"/>
      <c r="G277">
        <v>0.2102019</v>
      </c>
      <c r="I277" t="s">
        <v>172</v>
      </c>
      <c r="J277" t="s">
        <v>219</v>
      </c>
    </row>
    <row r="278" spans="1:10" x14ac:dyDescent="0.25">
      <c r="A278" t="s">
        <v>58</v>
      </c>
      <c r="B278" t="s">
        <v>59</v>
      </c>
      <c r="C278" t="s">
        <v>220</v>
      </c>
      <c r="D278" t="s">
        <v>162</v>
      </c>
      <c r="E278" t="s">
        <v>208</v>
      </c>
      <c r="F278" s="1"/>
      <c r="G278">
        <v>1.47279</v>
      </c>
      <c r="I278" t="s">
        <v>172</v>
      </c>
      <c r="J278" t="s">
        <v>221</v>
      </c>
    </row>
    <row r="279" spans="1:10" x14ac:dyDescent="0.25">
      <c r="A279" t="s">
        <v>58</v>
      </c>
      <c r="B279" t="s">
        <v>59</v>
      </c>
      <c r="C279" t="s">
        <v>214</v>
      </c>
      <c r="D279" t="s">
        <v>159</v>
      </c>
      <c r="E279" t="s">
        <v>208</v>
      </c>
      <c r="F279" s="1"/>
      <c r="G279">
        <v>0.145234</v>
      </c>
      <c r="I279" t="s">
        <v>172</v>
      </c>
      <c r="J279" t="s">
        <v>215</v>
      </c>
    </row>
    <row r="280" spans="1:10" x14ac:dyDescent="0.25">
      <c r="A280" t="s">
        <v>58</v>
      </c>
      <c r="B280" t="s">
        <v>59</v>
      </c>
      <c r="C280" t="s">
        <v>226</v>
      </c>
      <c r="D280" t="s">
        <v>165</v>
      </c>
      <c r="E280" t="s">
        <v>208</v>
      </c>
      <c r="F280" s="1"/>
      <c r="G280">
        <v>0.1451692</v>
      </c>
      <c r="I280" t="s">
        <v>172</v>
      </c>
      <c r="J280" t="s">
        <v>227</v>
      </c>
    </row>
    <row r="281" spans="1:10" x14ac:dyDescent="0.25">
      <c r="A281" t="s">
        <v>58</v>
      </c>
      <c r="B281" t="s">
        <v>59</v>
      </c>
      <c r="C281" t="s">
        <v>212</v>
      </c>
      <c r="D281" t="s">
        <v>158</v>
      </c>
      <c r="E281" t="s">
        <v>208</v>
      </c>
      <c r="F281" s="1"/>
      <c r="G281">
        <v>0.53548150000000005</v>
      </c>
      <c r="I281" t="s">
        <v>172</v>
      </c>
      <c r="J281" t="s">
        <v>213</v>
      </c>
    </row>
    <row r="282" spans="1:10" x14ac:dyDescent="0.25">
      <c r="A282" t="s">
        <v>58</v>
      </c>
      <c r="B282" t="s">
        <v>59</v>
      </c>
      <c r="C282" t="s">
        <v>207</v>
      </c>
      <c r="D282" t="s">
        <v>156</v>
      </c>
      <c r="E282" t="s">
        <v>208</v>
      </c>
      <c r="F282" s="1"/>
      <c r="G282">
        <v>0.1043645</v>
      </c>
      <c r="I282" t="s">
        <v>172</v>
      </c>
      <c r="J282" t="s">
        <v>209</v>
      </c>
    </row>
    <row r="283" spans="1:10" x14ac:dyDescent="0.25">
      <c r="A283" t="s">
        <v>58</v>
      </c>
      <c r="B283" t="s">
        <v>59</v>
      </c>
      <c r="C283" t="s">
        <v>224</v>
      </c>
      <c r="D283" t="s">
        <v>164</v>
      </c>
      <c r="E283" t="s">
        <v>208</v>
      </c>
      <c r="F283" s="1"/>
      <c r="G283">
        <v>0.16510430000000001</v>
      </c>
      <c r="I283" t="s">
        <v>172</v>
      </c>
      <c r="J283" t="s">
        <v>225</v>
      </c>
    </row>
    <row r="284" spans="1:10" x14ac:dyDescent="0.25">
      <c r="A284" t="s">
        <v>58</v>
      </c>
      <c r="B284" t="s">
        <v>59</v>
      </c>
      <c r="C284" t="s">
        <v>216</v>
      </c>
      <c r="D284" t="s">
        <v>160</v>
      </c>
      <c r="E284" t="s">
        <v>208</v>
      </c>
      <c r="F284" s="1"/>
      <c r="G284">
        <v>0.52250989999999997</v>
      </c>
      <c r="I284" t="s">
        <v>172</v>
      </c>
      <c r="J284" t="s">
        <v>217</v>
      </c>
    </row>
    <row r="285" spans="1:10" x14ac:dyDescent="0.25">
      <c r="A285" t="s">
        <v>58</v>
      </c>
      <c r="B285" t="s">
        <v>59</v>
      </c>
      <c r="C285" t="s">
        <v>228</v>
      </c>
      <c r="D285" t="s">
        <v>166</v>
      </c>
      <c r="E285" t="s">
        <v>208</v>
      </c>
      <c r="F285" s="1"/>
      <c r="G285">
        <v>-3.5103910000000002E-2</v>
      </c>
      <c r="I285" t="s">
        <v>172</v>
      </c>
      <c r="J285" t="s">
        <v>229</v>
      </c>
    </row>
    <row r="286" spans="1:10" x14ac:dyDescent="0.25">
      <c r="A286" t="s">
        <v>58</v>
      </c>
      <c r="B286" t="s">
        <v>59</v>
      </c>
      <c r="C286" t="s">
        <v>222</v>
      </c>
      <c r="D286" t="s">
        <v>163</v>
      </c>
      <c r="E286" t="s">
        <v>208</v>
      </c>
      <c r="F286" s="1"/>
      <c r="G286">
        <v>0.1169497</v>
      </c>
      <c r="I286" t="s">
        <v>172</v>
      </c>
      <c r="J286" t="s">
        <v>223</v>
      </c>
    </row>
    <row r="287" spans="1:10" x14ac:dyDescent="0.25">
      <c r="A287" t="s">
        <v>58</v>
      </c>
      <c r="B287" t="s">
        <v>59</v>
      </c>
      <c r="C287" t="s">
        <v>210</v>
      </c>
      <c r="D287" t="s">
        <v>157</v>
      </c>
      <c r="E287" t="s">
        <v>208</v>
      </c>
      <c r="F287" s="1"/>
      <c r="G287">
        <v>0.21141840000000001</v>
      </c>
      <c r="I287" t="s">
        <v>172</v>
      </c>
      <c r="J287" t="s">
        <v>211</v>
      </c>
    </row>
    <row r="288" spans="1:10" x14ac:dyDescent="0.25">
      <c r="A288" t="s">
        <v>58</v>
      </c>
      <c r="B288" t="s">
        <v>59</v>
      </c>
      <c r="C288" t="s">
        <v>230</v>
      </c>
      <c r="D288" t="s">
        <v>167</v>
      </c>
      <c r="E288" t="s">
        <v>208</v>
      </c>
      <c r="F288" s="1"/>
      <c r="G288">
        <v>0.70225610000000005</v>
      </c>
      <c r="I288" t="s">
        <v>172</v>
      </c>
      <c r="J288" t="s">
        <v>231</v>
      </c>
    </row>
    <row r="289" spans="1:10" x14ac:dyDescent="0.25">
      <c r="A289" t="s">
        <v>58</v>
      </c>
      <c r="B289" t="s">
        <v>59</v>
      </c>
      <c r="C289" t="s">
        <v>218</v>
      </c>
      <c r="D289" t="s">
        <v>161</v>
      </c>
      <c r="E289" t="s">
        <v>208</v>
      </c>
      <c r="F289" s="1"/>
      <c r="G289">
        <v>0.31427139999999998</v>
      </c>
      <c r="I289" t="s">
        <v>172</v>
      </c>
      <c r="J289" t="s">
        <v>219</v>
      </c>
    </row>
    <row r="290" spans="1:10" x14ac:dyDescent="0.25">
      <c r="A290" t="s">
        <v>60</v>
      </c>
      <c r="B290" t="s">
        <v>61</v>
      </c>
      <c r="C290" t="s">
        <v>220</v>
      </c>
      <c r="D290" t="s">
        <v>162</v>
      </c>
      <c r="E290" t="s">
        <v>208</v>
      </c>
      <c r="F290" s="1"/>
      <c r="G290">
        <v>0.1</v>
      </c>
      <c r="I290" t="s">
        <v>172</v>
      </c>
      <c r="J290" t="s">
        <v>221</v>
      </c>
    </row>
    <row r="291" spans="1:10" x14ac:dyDescent="0.25">
      <c r="A291" t="s">
        <v>60</v>
      </c>
      <c r="B291" t="s">
        <v>61</v>
      </c>
      <c r="C291" t="s">
        <v>214</v>
      </c>
      <c r="D291" t="s">
        <v>159</v>
      </c>
      <c r="E291" t="s">
        <v>208</v>
      </c>
      <c r="F291" s="1"/>
      <c r="G291">
        <v>0.3</v>
      </c>
      <c r="I291" t="s">
        <v>172</v>
      </c>
      <c r="J291" t="s">
        <v>215</v>
      </c>
    </row>
    <row r="292" spans="1:10" x14ac:dyDescent="0.25">
      <c r="A292" t="s">
        <v>60</v>
      </c>
      <c r="B292" t="s">
        <v>61</v>
      </c>
      <c r="C292" t="s">
        <v>226</v>
      </c>
      <c r="D292" t="s">
        <v>165</v>
      </c>
      <c r="E292" t="s">
        <v>208</v>
      </c>
      <c r="F292" s="1"/>
      <c r="G292">
        <v>-0.06</v>
      </c>
      <c r="I292" t="s">
        <v>172</v>
      </c>
      <c r="J292" t="s">
        <v>227</v>
      </c>
    </row>
    <row r="293" spans="1:10" x14ac:dyDescent="0.25">
      <c r="A293" t="s">
        <v>60</v>
      </c>
      <c r="B293" t="s">
        <v>61</v>
      </c>
      <c r="C293" t="s">
        <v>212</v>
      </c>
      <c r="D293" t="s">
        <v>158</v>
      </c>
      <c r="E293" t="s">
        <v>208</v>
      </c>
      <c r="F293" s="1"/>
      <c r="G293">
        <v>0.39</v>
      </c>
      <c r="I293" t="s">
        <v>172</v>
      </c>
      <c r="J293" t="s">
        <v>213</v>
      </c>
    </row>
    <row r="294" spans="1:10" x14ac:dyDescent="0.25">
      <c r="A294" t="s">
        <v>60</v>
      </c>
      <c r="B294" t="s">
        <v>61</v>
      </c>
      <c r="C294" t="s">
        <v>207</v>
      </c>
      <c r="D294" t="s">
        <v>156</v>
      </c>
      <c r="E294" t="s">
        <v>208</v>
      </c>
      <c r="F294" s="1"/>
      <c r="G294">
        <v>-0.18</v>
      </c>
      <c r="I294" t="s">
        <v>172</v>
      </c>
      <c r="J294" t="s">
        <v>209</v>
      </c>
    </row>
    <row r="295" spans="1:10" x14ac:dyDescent="0.25">
      <c r="A295" t="s">
        <v>60</v>
      </c>
      <c r="B295" t="s">
        <v>61</v>
      </c>
      <c r="C295" t="s">
        <v>224</v>
      </c>
      <c r="D295" t="s">
        <v>164</v>
      </c>
      <c r="E295" t="s">
        <v>208</v>
      </c>
      <c r="F295" s="1"/>
      <c r="G295">
        <v>0.14000000000000001</v>
      </c>
      <c r="I295" t="s">
        <v>172</v>
      </c>
      <c r="J295" t="s">
        <v>225</v>
      </c>
    </row>
    <row r="296" spans="1:10" x14ac:dyDescent="0.25">
      <c r="A296" t="s">
        <v>60</v>
      </c>
      <c r="B296" t="s">
        <v>61</v>
      </c>
      <c r="C296" t="s">
        <v>216</v>
      </c>
      <c r="D296" t="s">
        <v>160</v>
      </c>
      <c r="E296" t="s">
        <v>208</v>
      </c>
      <c r="F296" s="1"/>
      <c r="G296">
        <v>0.45</v>
      </c>
      <c r="I296" t="s">
        <v>172</v>
      </c>
      <c r="J296" t="s">
        <v>217</v>
      </c>
    </row>
    <row r="297" spans="1:10" x14ac:dyDescent="0.25">
      <c r="A297" t="s">
        <v>60</v>
      </c>
      <c r="B297" t="s">
        <v>61</v>
      </c>
      <c r="C297" t="s">
        <v>228</v>
      </c>
      <c r="D297" t="s">
        <v>166</v>
      </c>
      <c r="E297" t="s">
        <v>208</v>
      </c>
      <c r="F297" s="1"/>
      <c r="G297">
        <v>-0.05</v>
      </c>
      <c r="I297" t="s">
        <v>172</v>
      </c>
      <c r="J297" t="s">
        <v>229</v>
      </c>
    </row>
    <row r="298" spans="1:10" x14ac:dyDescent="0.25">
      <c r="A298" t="s">
        <v>60</v>
      </c>
      <c r="B298" t="s">
        <v>61</v>
      </c>
      <c r="C298" t="s">
        <v>222</v>
      </c>
      <c r="D298" t="s">
        <v>163</v>
      </c>
      <c r="E298" t="s">
        <v>208</v>
      </c>
      <c r="F298" s="1"/>
      <c r="G298">
        <v>0.24</v>
      </c>
      <c r="I298" t="s">
        <v>172</v>
      </c>
      <c r="J298" t="s">
        <v>223</v>
      </c>
    </row>
    <row r="299" spans="1:10" x14ac:dyDescent="0.25">
      <c r="A299" t="s">
        <v>60</v>
      </c>
      <c r="B299" t="s">
        <v>61</v>
      </c>
      <c r="C299" t="s">
        <v>210</v>
      </c>
      <c r="D299" t="s">
        <v>157</v>
      </c>
      <c r="E299" t="s">
        <v>208</v>
      </c>
      <c r="F299" s="1"/>
      <c r="G299">
        <v>0.04</v>
      </c>
      <c r="I299" t="s">
        <v>172</v>
      </c>
      <c r="J299" t="s">
        <v>211</v>
      </c>
    </row>
    <row r="300" spans="1:10" x14ac:dyDescent="0.25">
      <c r="A300" t="s">
        <v>60</v>
      </c>
      <c r="B300" t="s">
        <v>61</v>
      </c>
      <c r="C300" t="s">
        <v>230</v>
      </c>
      <c r="D300" t="s">
        <v>167</v>
      </c>
      <c r="E300" t="s">
        <v>208</v>
      </c>
      <c r="F300" s="1"/>
      <c r="G300">
        <v>0.51</v>
      </c>
      <c r="I300" t="s">
        <v>172</v>
      </c>
      <c r="J300" t="s">
        <v>231</v>
      </c>
    </row>
    <row r="301" spans="1:10" x14ac:dyDescent="0.25">
      <c r="A301" t="s">
        <v>60</v>
      </c>
      <c r="B301" t="s">
        <v>61</v>
      </c>
      <c r="C301" t="s">
        <v>218</v>
      </c>
      <c r="D301" t="s">
        <v>161</v>
      </c>
      <c r="E301" t="s">
        <v>208</v>
      </c>
      <c r="F301" s="1"/>
      <c r="G301">
        <v>0.68</v>
      </c>
      <c r="I301" t="s">
        <v>172</v>
      </c>
      <c r="J301" t="s">
        <v>219</v>
      </c>
    </row>
    <row r="302" spans="1:10" x14ac:dyDescent="0.25">
      <c r="A302" t="s">
        <v>62</v>
      </c>
      <c r="B302" t="s">
        <v>63</v>
      </c>
      <c r="C302" t="s">
        <v>220</v>
      </c>
      <c r="D302" t="s">
        <v>162</v>
      </c>
      <c r="E302" t="s">
        <v>208</v>
      </c>
      <c r="F302" s="1"/>
      <c r="G302">
        <v>0.76758729999999997</v>
      </c>
      <c r="I302" t="s">
        <v>172</v>
      </c>
      <c r="J302" t="s">
        <v>221</v>
      </c>
    </row>
    <row r="303" spans="1:10" x14ac:dyDescent="0.25">
      <c r="A303" t="s">
        <v>62</v>
      </c>
      <c r="B303" t="s">
        <v>63</v>
      </c>
      <c r="C303" t="s">
        <v>214</v>
      </c>
      <c r="D303" t="s">
        <v>159</v>
      </c>
      <c r="E303" t="s">
        <v>208</v>
      </c>
      <c r="F303" s="1"/>
      <c r="G303">
        <v>0.2179768</v>
      </c>
      <c r="I303" t="s">
        <v>172</v>
      </c>
      <c r="J303" t="s">
        <v>215</v>
      </c>
    </row>
    <row r="304" spans="1:10" x14ac:dyDescent="0.25">
      <c r="A304" t="s">
        <v>62</v>
      </c>
      <c r="B304" t="s">
        <v>63</v>
      </c>
      <c r="C304" t="s">
        <v>226</v>
      </c>
      <c r="D304" t="s">
        <v>165</v>
      </c>
      <c r="E304" t="s">
        <v>208</v>
      </c>
      <c r="F304" s="1"/>
      <c r="G304">
        <v>0.32249670000000003</v>
      </c>
      <c r="I304" t="s">
        <v>172</v>
      </c>
      <c r="J304" t="s">
        <v>227</v>
      </c>
    </row>
    <row r="305" spans="1:10" x14ac:dyDescent="0.25">
      <c r="A305" t="s">
        <v>62</v>
      </c>
      <c r="B305" t="s">
        <v>63</v>
      </c>
      <c r="C305" t="s">
        <v>212</v>
      </c>
      <c r="D305" t="s">
        <v>158</v>
      </c>
      <c r="E305" t="s">
        <v>208</v>
      </c>
      <c r="F305" s="1"/>
      <c r="G305">
        <v>0.78044309999999995</v>
      </c>
      <c r="I305" t="s">
        <v>172</v>
      </c>
      <c r="J305" t="s">
        <v>213</v>
      </c>
    </row>
    <row r="306" spans="1:10" x14ac:dyDescent="0.25">
      <c r="A306" t="s">
        <v>62</v>
      </c>
      <c r="B306" t="s">
        <v>63</v>
      </c>
      <c r="C306" t="s">
        <v>207</v>
      </c>
      <c r="D306" t="s">
        <v>156</v>
      </c>
      <c r="E306" t="s">
        <v>208</v>
      </c>
      <c r="F306" s="1"/>
      <c r="G306">
        <v>0.34722700000000001</v>
      </c>
      <c r="I306" t="s">
        <v>172</v>
      </c>
      <c r="J306" t="s">
        <v>209</v>
      </c>
    </row>
    <row r="307" spans="1:10" x14ac:dyDescent="0.25">
      <c r="A307" t="s">
        <v>62</v>
      </c>
      <c r="B307" t="s">
        <v>63</v>
      </c>
      <c r="C307" t="s">
        <v>224</v>
      </c>
      <c r="D307" t="s">
        <v>164</v>
      </c>
      <c r="E307" t="s">
        <v>208</v>
      </c>
      <c r="F307" s="1"/>
      <c r="G307">
        <v>0.14254330000000001</v>
      </c>
      <c r="I307" t="s">
        <v>172</v>
      </c>
      <c r="J307" t="s">
        <v>225</v>
      </c>
    </row>
    <row r="308" spans="1:10" x14ac:dyDescent="0.25">
      <c r="A308" t="s">
        <v>62</v>
      </c>
      <c r="B308" t="s">
        <v>63</v>
      </c>
      <c r="C308" t="s">
        <v>216</v>
      </c>
      <c r="D308" t="s">
        <v>160</v>
      </c>
      <c r="E308" t="s">
        <v>208</v>
      </c>
      <c r="F308" s="1"/>
      <c r="G308">
        <v>0.39799230000000002</v>
      </c>
      <c r="I308" t="s">
        <v>172</v>
      </c>
      <c r="J308" t="s">
        <v>217</v>
      </c>
    </row>
    <row r="309" spans="1:10" x14ac:dyDescent="0.25">
      <c r="A309" t="s">
        <v>62</v>
      </c>
      <c r="B309" t="s">
        <v>63</v>
      </c>
      <c r="C309" t="s">
        <v>228</v>
      </c>
      <c r="D309" t="s">
        <v>166</v>
      </c>
      <c r="E309" t="s">
        <v>208</v>
      </c>
      <c r="F309" s="1"/>
      <c r="G309">
        <v>3.1820099999999997E-2</v>
      </c>
      <c r="I309" t="s">
        <v>172</v>
      </c>
      <c r="J309" t="s">
        <v>229</v>
      </c>
    </row>
    <row r="310" spans="1:10" x14ac:dyDescent="0.25">
      <c r="A310" t="s">
        <v>62</v>
      </c>
      <c r="B310" t="s">
        <v>63</v>
      </c>
      <c r="C310" t="s">
        <v>222</v>
      </c>
      <c r="D310" t="s">
        <v>163</v>
      </c>
      <c r="E310" t="s">
        <v>208</v>
      </c>
      <c r="F310" s="1"/>
      <c r="G310">
        <v>1.0026409999999999</v>
      </c>
      <c r="I310" t="s">
        <v>172</v>
      </c>
      <c r="J310" t="s">
        <v>223</v>
      </c>
    </row>
    <row r="311" spans="1:10" x14ac:dyDescent="0.25">
      <c r="A311" t="s">
        <v>62</v>
      </c>
      <c r="B311" t="s">
        <v>63</v>
      </c>
      <c r="C311" t="s">
        <v>210</v>
      </c>
      <c r="D311" t="s">
        <v>157</v>
      </c>
      <c r="E311" t="s">
        <v>208</v>
      </c>
      <c r="F311" s="1"/>
      <c r="G311">
        <v>2.6651210000000002E-2</v>
      </c>
      <c r="I311" t="s">
        <v>172</v>
      </c>
      <c r="J311" t="s">
        <v>211</v>
      </c>
    </row>
    <row r="312" spans="1:10" x14ac:dyDescent="0.25">
      <c r="A312" t="s">
        <v>62</v>
      </c>
      <c r="B312" t="s">
        <v>63</v>
      </c>
      <c r="C312" t="s">
        <v>230</v>
      </c>
      <c r="D312" t="s">
        <v>167</v>
      </c>
      <c r="E312" t="s">
        <v>208</v>
      </c>
      <c r="F312" s="1"/>
      <c r="G312">
        <v>0.2401846</v>
      </c>
      <c r="I312" t="s">
        <v>172</v>
      </c>
      <c r="J312" t="s">
        <v>231</v>
      </c>
    </row>
    <row r="313" spans="1:10" x14ac:dyDescent="0.25">
      <c r="A313" t="s">
        <v>62</v>
      </c>
      <c r="B313" t="s">
        <v>63</v>
      </c>
      <c r="C313" t="s">
        <v>218</v>
      </c>
      <c r="D313" t="s">
        <v>161</v>
      </c>
      <c r="E313" t="s">
        <v>208</v>
      </c>
      <c r="F313" s="1"/>
      <c r="G313">
        <v>0.25681169999999998</v>
      </c>
      <c r="I313" t="s">
        <v>172</v>
      </c>
      <c r="J313" t="s">
        <v>219</v>
      </c>
    </row>
    <row r="314" spans="1:10" x14ac:dyDescent="0.25">
      <c r="A314" t="s">
        <v>232</v>
      </c>
      <c r="B314" t="s">
        <v>233</v>
      </c>
      <c r="C314" t="s">
        <v>220</v>
      </c>
      <c r="D314" t="s">
        <v>162</v>
      </c>
      <c r="E314" t="s">
        <v>208</v>
      </c>
      <c r="F314" s="1"/>
      <c r="G314">
        <v>0.73299999999999998</v>
      </c>
      <c r="I314" t="s">
        <v>172</v>
      </c>
      <c r="J314" t="s">
        <v>221</v>
      </c>
    </row>
    <row r="315" spans="1:10" x14ac:dyDescent="0.25">
      <c r="A315" t="s">
        <v>232</v>
      </c>
      <c r="B315" t="s">
        <v>233</v>
      </c>
      <c r="C315" t="s">
        <v>214</v>
      </c>
      <c r="D315" t="s">
        <v>159</v>
      </c>
      <c r="E315" t="s">
        <v>208</v>
      </c>
      <c r="F315" s="1"/>
      <c r="G315">
        <v>0.373</v>
      </c>
      <c r="I315" t="s">
        <v>172</v>
      </c>
      <c r="J315" t="s">
        <v>215</v>
      </c>
    </row>
    <row r="316" spans="1:10" x14ac:dyDescent="0.25">
      <c r="A316" t="s">
        <v>232</v>
      </c>
      <c r="B316" t="s">
        <v>233</v>
      </c>
      <c r="C316" t="s">
        <v>226</v>
      </c>
      <c r="D316" t="s">
        <v>165</v>
      </c>
      <c r="E316" t="s">
        <v>208</v>
      </c>
      <c r="F316" s="1"/>
      <c r="G316">
        <v>9.9000000000000005E-2</v>
      </c>
      <c r="I316" t="s">
        <v>172</v>
      </c>
      <c r="J316" t="s">
        <v>227</v>
      </c>
    </row>
    <row r="317" spans="1:10" x14ac:dyDescent="0.25">
      <c r="A317" t="s">
        <v>232</v>
      </c>
      <c r="B317" t="s">
        <v>233</v>
      </c>
      <c r="C317" t="s">
        <v>212</v>
      </c>
      <c r="D317" t="s">
        <v>158</v>
      </c>
      <c r="E317" t="s">
        <v>208</v>
      </c>
      <c r="F317" s="1"/>
      <c r="G317">
        <v>0.221</v>
      </c>
      <c r="I317" t="s">
        <v>172</v>
      </c>
      <c r="J317" t="s">
        <v>213</v>
      </c>
    </row>
    <row r="318" spans="1:10" x14ac:dyDescent="0.25">
      <c r="A318" t="s">
        <v>232</v>
      </c>
      <c r="B318" t="s">
        <v>233</v>
      </c>
      <c r="C318" t="s">
        <v>207</v>
      </c>
      <c r="D318" t="s">
        <v>156</v>
      </c>
      <c r="E318" t="s">
        <v>208</v>
      </c>
      <c r="F318" s="1"/>
      <c r="G318">
        <v>0.193</v>
      </c>
      <c r="I318" t="s">
        <v>172</v>
      </c>
      <c r="J318" t="s">
        <v>209</v>
      </c>
    </row>
    <row r="319" spans="1:10" x14ac:dyDescent="0.25">
      <c r="A319" t="s">
        <v>232</v>
      </c>
      <c r="B319" t="s">
        <v>233</v>
      </c>
      <c r="C319" t="s">
        <v>224</v>
      </c>
      <c r="D319" t="s">
        <v>164</v>
      </c>
      <c r="E319" t="s">
        <v>208</v>
      </c>
      <c r="F319" s="1"/>
      <c r="G319">
        <v>0.23799999999999999</v>
      </c>
      <c r="I319" t="s">
        <v>172</v>
      </c>
      <c r="J319" t="s">
        <v>225</v>
      </c>
    </row>
    <row r="320" spans="1:10" x14ac:dyDescent="0.25">
      <c r="A320" t="s">
        <v>232</v>
      </c>
      <c r="B320" t="s">
        <v>233</v>
      </c>
      <c r="C320" t="s">
        <v>216</v>
      </c>
      <c r="D320" t="s">
        <v>160</v>
      </c>
      <c r="E320" t="s">
        <v>208</v>
      </c>
      <c r="F320" s="1"/>
      <c r="G320">
        <v>-0.38600000000000001</v>
      </c>
      <c r="I320" t="s">
        <v>172</v>
      </c>
      <c r="J320" t="s">
        <v>217</v>
      </c>
    </row>
    <row r="321" spans="1:10" x14ac:dyDescent="0.25">
      <c r="A321" t="s">
        <v>232</v>
      </c>
      <c r="B321" t="s">
        <v>233</v>
      </c>
      <c r="C321" t="s">
        <v>228</v>
      </c>
      <c r="D321" t="s">
        <v>166</v>
      </c>
      <c r="E321" t="s">
        <v>208</v>
      </c>
      <c r="F321" s="1"/>
      <c r="G321">
        <v>0.14699999999999999</v>
      </c>
      <c r="I321" t="s">
        <v>172</v>
      </c>
      <c r="J321" t="s">
        <v>229</v>
      </c>
    </row>
    <row r="322" spans="1:10" x14ac:dyDescent="0.25">
      <c r="A322" t="s">
        <v>232</v>
      </c>
      <c r="B322" t="s">
        <v>233</v>
      </c>
      <c r="C322" t="s">
        <v>222</v>
      </c>
      <c r="D322" t="s">
        <v>163</v>
      </c>
      <c r="E322" t="s">
        <v>208</v>
      </c>
      <c r="F322" s="1"/>
      <c r="G322">
        <v>0.27600000000000002</v>
      </c>
      <c r="I322" t="s">
        <v>172</v>
      </c>
      <c r="J322" t="s">
        <v>223</v>
      </c>
    </row>
    <row r="323" spans="1:10" x14ac:dyDescent="0.25">
      <c r="A323" t="s">
        <v>232</v>
      </c>
      <c r="B323" t="s">
        <v>233</v>
      </c>
      <c r="C323" t="s">
        <v>210</v>
      </c>
      <c r="D323" t="s">
        <v>157</v>
      </c>
      <c r="E323" t="s">
        <v>208</v>
      </c>
      <c r="F323" s="1"/>
      <c r="G323">
        <v>8.1000000000000003E-2</v>
      </c>
      <c r="I323" t="s">
        <v>172</v>
      </c>
      <c r="J323" t="s">
        <v>211</v>
      </c>
    </row>
    <row r="324" spans="1:10" x14ac:dyDescent="0.25">
      <c r="A324" t="s">
        <v>232</v>
      </c>
      <c r="B324" t="s">
        <v>233</v>
      </c>
      <c r="C324" t="s">
        <v>230</v>
      </c>
      <c r="D324" t="s">
        <v>167</v>
      </c>
      <c r="E324" t="s">
        <v>208</v>
      </c>
      <c r="F324" s="1"/>
      <c r="G324">
        <v>0.48599999999999999</v>
      </c>
      <c r="I324" t="s">
        <v>172</v>
      </c>
      <c r="J324" t="s">
        <v>231</v>
      </c>
    </row>
    <row r="325" spans="1:10" x14ac:dyDescent="0.25">
      <c r="A325" t="s">
        <v>232</v>
      </c>
      <c r="B325" t="s">
        <v>233</v>
      </c>
      <c r="C325" t="s">
        <v>218</v>
      </c>
      <c r="D325" t="s">
        <v>161</v>
      </c>
      <c r="E325" t="s">
        <v>208</v>
      </c>
      <c r="F325" s="1"/>
      <c r="G325">
        <v>0.377</v>
      </c>
      <c r="I325" t="s">
        <v>172</v>
      </c>
      <c r="J325" t="s">
        <v>219</v>
      </c>
    </row>
    <row r="326" spans="1:10" x14ac:dyDescent="0.25">
      <c r="A326" t="s">
        <v>64</v>
      </c>
      <c r="B326" t="s">
        <v>65</v>
      </c>
      <c r="C326" t="s">
        <v>220</v>
      </c>
      <c r="D326" t="s">
        <v>162</v>
      </c>
      <c r="E326" t="s">
        <v>208</v>
      </c>
      <c r="F326" s="1"/>
      <c r="G326">
        <v>0.18592420000000001</v>
      </c>
      <c r="I326" t="s">
        <v>172</v>
      </c>
      <c r="J326" t="s">
        <v>221</v>
      </c>
    </row>
    <row r="327" spans="1:10" x14ac:dyDescent="0.25">
      <c r="A327" t="s">
        <v>64</v>
      </c>
      <c r="B327" t="s">
        <v>65</v>
      </c>
      <c r="C327" t="s">
        <v>214</v>
      </c>
      <c r="D327" t="s">
        <v>159</v>
      </c>
      <c r="E327" t="s">
        <v>208</v>
      </c>
      <c r="F327" s="1"/>
      <c r="G327">
        <v>8.4143709999999997E-2</v>
      </c>
      <c r="I327" t="s">
        <v>172</v>
      </c>
      <c r="J327" t="s">
        <v>215</v>
      </c>
    </row>
    <row r="328" spans="1:10" x14ac:dyDescent="0.25">
      <c r="A328" t="s">
        <v>64</v>
      </c>
      <c r="B328" t="s">
        <v>65</v>
      </c>
      <c r="C328" t="s">
        <v>226</v>
      </c>
      <c r="D328" t="s">
        <v>165</v>
      </c>
      <c r="E328" t="s">
        <v>208</v>
      </c>
      <c r="F328" s="1"/>
      <c r="G328">
        <v>-0.32414749999999998</v>
      </c>
      <c r="I328" t="s">
        <v>172</v>
      </c>
      <c r="J328" t="s">
        <v>227</v>
      </c>
    </row>
    <row r="329" spans="1:10" x14ac:dyDescent="0.25">
      <c r="A329" t="s">
        <v>64</v>
      </c>
      <c r="B329" t="s">
        <v>65</v>
      </c>
      <c r="C329" t="s">
        <v>212</v>
      </c>
      <c r="D329" t="s">
        <v>158</v>
      </c>
      <c r="E329" t="s">
        <v>208</v>
      </c>
      <c r="F329" s="1"/>
      <c r="G329">
        <v>0.5166866</v>
      </c>
      <c r="I329" t="s">
        <v>172</v>
      </c>
      <c r="J329" t="s">
        <v>213</v>
      </c>
    </row>
    <row r="330" spans="1:10" x14ac:dyDescent="0.25">
      <c r="A330" t="s">
        <v>64</v>
      </c>
      <c r="B330" t="s">
        <v>65</v>
      </c>
      <c r="C330" t="s">
        <v>207</v>
      </c>
      <c r="D330" t="s">
        <v>156</v>
      </c>
      <c r="E330" t="s">
        <v>208</v>
      </c>
      <c r="F330" s="1"/>
      <c r="G330">
        <v>-7.078719E-2</v>
      </c>
      <c r="I330" t="s">
        <v>172</v>
      </c>
      <c r="J330" t="s">
        <v>209</v>
      </c>
    </row>
    <row r="331" spans="1:10" x14ac:dyDescent="0.25">
      <c r="A331" t="s">
        <v>64</v>
      </c>
      <c r="B331" t="s">
        <v>65</v>
      </c>
      <c r="C331" t="s">
        <v>224</v>
      </c>
      <c r="D331" t="s">
        <v>164</v>
      </c>
      <c r="E331" t="s">
        <v>208</v>
      </c>
      <c r="F331" s="1"/>
      <c r="G331">
        <v>0.26636490000000002</v>
      </c>
      <c r="I331" t="s">
        <v>172</v>
      </c>
      <c r="J331" t="s">
        <v>225</v>
      </c>
    </row>
    <row r="332" spans="1:10" x14ac:dyDescent="0.25">
      <c r="A332" t="s">
        <v>64</v>
      </c>
      <c r="B332" t="s">
        <v>65</v>
      </c>
      <c r="C332" t="s">
        <v>216</v>
      </c>
      <c r="D332" t="s">
        <v>160</v>
      </c>
      <c r="E332" t="s">
        <v>208</v>
      </c>
      <c r="F332" s="1"/>
      <c r="G332">
        <v>0.462613</v>
      </c>
      <c r="I332" t="s">
        <v>172</v>
      </c>
      <c r="J332" t="s">
        <v>217</v>
      </c>
    </row>
    <row r="333" spans="1:10" x14ac:dyDescent="0.25">
      <c r="A333" t="s">
        <v>64</v>
      </c>
      <c r="B333" t="s">
        <v>65</v>
      </c>
      <c r="C333" t="s">
        <v>228</v>
      </c>
      <c r="D333" t="s">
        <v>166</v>
      </c>
      <c r="E333" t="s">
        <v>208</v>
      </c>
      <c r="F333" s="1"/>
      <c r="G333">
        <v>0.19826469999999999</v>
      </c>
      <c r="I333" t="s">
        <v>172</v>
      </c>
      <c r="J333" t="s">
        <v>229</v>
      </c>
    </row>
    <row r="334" spans="1:10" x14ac:dyDescent="0.25">
      <c r="A334" t="s">
        <v>64</v>
      </c>
      <c r="B334" t="s">
        <v>65</v>
      </c>
      <c r="C334" t="s">
        <v>222</v>
      </c>
      <c r="D334" t="s">
        <v>163</v>
      </c>
      <c r="E334" t="s">
        <v>208</v>
      </c>
      <c r="F334" s="1"/>
      <c r="G334">
        <v>9.958438E-2</v>
      </c>
      <c r="I334" t="s">
        <v>172</v>
      </c>
      <c r="J334" t="s">
        <v>223</v>
      </c>
    </row>
    <row r="335" spans="1:10" x14ac:dyDescent="0.25">
      <c r="A335" t="s">
        <v>64</v>
      </c>
      <c r="B335" t="s">
        <v>65</v>
      </c>
      <c r="C335" t="s">
        <v>210</v>
      </c>
      <c r="D335" t="s">
        <v>157</v>
      </c>
      <c r="E335" t="s">
        <v>208</v>
      </c>
      <c r="F335" s="1"/>
      <c r="G335">
        <v>7.258713E-2</v>
      </c>
      <c r="I335" t="s">
        <v>172</v>
      </c>
      <c r="J335" t="s">
        <v>211</v>
      </c>
    </row>
    <row r="336" spans="1:10" x14ac:dyDescent="0.25">
      <c r="A336" t="s">
        <v>64</v>
      </c>
      <c r="B336" t="s">
        <v>65</v>
      </c>
      <c r="C336" t="s">
        <v>230</v>
      </c>
      <c r="D336" t="s">
        <v>167</v>
      </c>
      <c r="E336" t="s">
        <v>208</v>
      </c>
      <c r="F336" s="1"/>
      <c r="G336">
        <v>0.52206839999999999</v>
      </c>
      <c r="I336" t="s">
        <v>172</v>
      </c>
      <c r="J336" t="s">
        <v>231</v>
      </c>
    </row>
    <row r="337" spans="1:10" x14ac:dyDescent="0.25">
      <c r="A337" t="s">
        <v>64</v>
      </c>
      <c r="B337" t="s">
        <v>65</v>
      </c>
      <c r="C337" t="s">
        <v>218</v>
      </c>
      <c r="D337" t="s">
        <v>161</v>
      </c>
      <c r="E337" t="s">
        <v>208</v>
      </c>
      <c r="F337" s="1"/>
      <c r="G337">
        <v>5.436324E-2</v>
      </c>
      <c r="I337" t="s">
        <v>172</v>
      </c>
      <c r="J337" t="s">
        <v>219</v>
      </c>
    </row>
    <row r="338" spans="1:10" x14ac:dyDescent="0.25">
      <c r="A338" t="s">
        <v>84</v>
      </c>
      <c r="B338" t="s">
        <v>85</v>
      </c>
      <c r="C338" t="s">
        <v>220</v>
      </c>
      <c r="D338" t="s">
        <v>162</v>
      </c>
      <c r="E338" t="s">
        <v>208</v>
      </c>
      <c r="F338" s="1"/>
      <c r="G338">
        <v>0.74501759999999995</v>
      </c>
      <c r="I338" t="s">
        <v>172</v>
      </c>
      <c r="J338" t="s">
        <v>221</v>
      </c>
    </row>
    <row r="339" spans="1:10" x14ac:dyDescent="0.25">
      <c r="A339" t="s">
        <v>84</v>
      </c>
      <c r="B339" t="s">
        <v>85</v>
      </c>
      <c r="C339" t="s">
        <v>214</v>
      </c>
      <c r="D339" t="s">
        <v>159</v>
      </c>
      <c r="E339" t="s">
        <v>208</v>
      </c>
      <c r="F339" s="1"/>
      <c r="G339">
        <v>0.52750839999999999</v>
      </c>
      <c r="I339" t="s">
        <v>172</v>
      </c>
      <c r="J339" t="s">
        <v>215</v>
      </c>
    </row>
    <row r="340" spans="1:10" x14ac:dyDescent="0.25">
      <c r="A340" t="s">
        <v>84</v>
      </c>
      <c r="B340" t="s">
        <v>85</v>
      </c>
      <c r="C340" t="s">
        <v>226</v>
      </c>
      <c r="D340" t="s">
        <v>165</v>
      </c>
      <c r="E340" t="s">
        <v>208</v>
      </c>
      <c r="F340" s="1"/>
      <c r="G340">
        <v>0.19515959999999999</v>
      </c>
      <c r="I340" t="s">
        <v>172</v>
      </c>
      <c r="J340" t="s">
        <v>227</v>
      </c>
    </row>
    <row r="341" spans="1:10" x14ac:dyDescent="0.25">
      <c r="A341" t="s">
        <v>84</v>
      </c>
      <c r="B341" t="s">
        <v>85</v>
      </c>
      <c r="C341" t="s">
        <v>212</v>
      </c>
      <c r="D341" t="s">
        <v>158</v>
      </c>
      <c r="E341" t="s">
        <v>208</v>
      </c>
      <c r="F341" s="1"/>
      <c r="G341">
        <v>1.5829840000000001E-2</v>
      </c>
      <c r="I341" t="s">
        <v>172</v>
      </c>
      <c r="J341" t="s">
        <v>213</v>
      </c>
    </row>
    <row r="342" spans="1:10" x14ac:dyDescent="0.25">
      <c r="A342" t="s">
        <v>84</v>
      </c>
      <c r="B342" t="s">
        <v>85</v>
      </c>
      <c r="C342" t="s">
        <v>207</v>
      </c>
      <c r="D342" t="s">
        <v>156</v>
      </c>
      <c r="E342" s="19" t="s">
        <v>208</v>
      </c>
      <c r="F342" s="1"/>
      <c r="G342">
        <v>0.30382219999999999</v>
      </c>
      <c r="I342" t="s">
        <v>172</v>
      </c>
      <c r="J342" t="s">
        <v>209</v>
      </c>
    </row>
    <row r="343" spans="1:10" x14ac:dyDescent="0.25">
      <c r="A343" t="s">
        <v>84</v>
      </c>
      <c r="B343" t="s">
        <v>85</v>
      </c>
      <c r="C343" t="s">
        <v>224</v>
      </c>
      <c r="D343" t="s">
        <v>164</v>
      </c>
      <c r="E343" t="s">
        <v>208</v>
      </c>
      <c r="F343" s="1"/>
      <c r="G343">
        <v>0.22843759999999999</v>
      </c>
      <c r="I343" t="s">
        <v>172</v>
      </c>
      <c r="J343" t="s">
        <v>225</v>
      </c>
    </row>
    <row r="344" spans="1:10" x14ac:dyDescent="0.25">
      <c r="A344" t="s">
        <v>84</v>
      </c>
      <c r="B344" t="s">
        <v>85</v>
      </c>
      <c r="C344" t="s">
        <v>216</v>
      </c>
      <c r="D344" t="s">
        <v>160</v>
      </c>
      <c r="E344" t="s">
        <v>208</v>
      </c>
      <c r="F344" s="1"/>
      <c r="G344">
        <v>0.32189719999999999</v>
      </c>
      <c r="I344" t="s">
        <v>172</v>
      </c>
      <c r="J344" t="s">
        <v>217</v>
      </c>
    </row>
    <row r="345" spans="1:10" x14ac:dyDescent="0.25">
      <c r="A345" t="s">
        <v>84</v>
      </c>
      <c r="B345" t="s">
        <v>85</v>
      </c>
      <c r="C345" t="s">
        <v>228</v>
      </c>
      <c r="D345" t="s">
        <v>166</v>
      </c>
      <c r="E345" t="s">
        <v>208</v>
      </c>
      <c r="F345" s="1"/>
      <c r="G345">
        <v>0.16858310000000001</v>
      </c>
      <c r="I345" t="s">
        <v>172</v>
      </c>
      <c r="J345" t="s">
        <v>229</v>
      </c>
    </row>
    <row r="346" spans="1:10" x14ac:dyDescent="0.25">
      <c r="A346" t="s">
        <v>84</v>
      </c>
      <c r="B346" t="s">
        <v>85</v>
      </c>
      <c r="C346" t="s">
        <v>222</v>
      </c>
      <c r="D346" t="s">
        <v>163</v>
      </c>
      <c r="E346" t="s">
        <v>208</v>
      </c>
      <c r="F346" s="1"/>
      <c r="G346">
        <v>0.106266</v>
      </c>
      <c r="I346" t="s">
        <v>172</v>
      </c>
      <c r="J346" t="s">
        <v>223</v>
      </c>
    </row>
    <row r="347" spans="1:10" x14ac:dyDescent="0.25">
      <c r="A347" t="s">
        <v>84</v>
      </c>
      <c r="B347" t="s">
        <v>85</v>
      </c>
      <c r="C347" t="s">
        <v>210</v>
      </c>
      <c r="D347" t="s">
        <v>157</v>
      </c>
      <c r="E347" t="s">
        <v>208</v>
      </c>
      <c r="F347" s="1"/>
      <c r="G347">
        <v>0.18164250000000001</v>
      </c>
      <c r="I347" t="s">
        <v>172</v>
      </c>
      <c r="J347" t="s">
        <v>211</v>
      </c>
    </row>
    <row r="348" spans="1:10" x14ac:dyDescent="0.25">
      <c r="A348" t="s">
        <v>84</v>
      </c>
      <c r="B348" t="s">
        <v>85</v>
      </c>
      <c r="C348" t="s">
        <v>230</v>
      </c>
      <c r="D348" t="s">
        <v>167</v>
      </c>
      <c r="E348" t="s">
        <v>208</v>
      </c>
      <c r="F348" s="1"/>
      <c r="G348">
        <v>0.24561340000000001</v>
      </c>
      <c r="I348" t="s">
        <v>172</v>
      </c>
      <c r="J348" t="s">
        <v>231</v>
      </c>
    </row>
    <row r="349" spans="1:10" x14ac:dyDescent="0.25">
      <c r="A349" t="s">
        <v>84</v>
      </c>
      <c r="B349" t="s">
        <v>85</v>
      </c>
      <c r="C349" t="s">
        <v>218</v>
      </c>
      <c r="D349" t="s">
        <v>161</v>
      </c>
      <c r="E349" t="s">
        <v>208</v>
      </c>
      <c r="F349" s="1"/>
      <c r="G349">
        <v>0.33232630000000002</v>
      </c>
      <c r="I349" t="s">
        <v>172</v>
      </c>
      <c r="J349" t="s">
        <v>219</v>
      </c>
    </row>
    <row r="350" spans="1:10" x14ac:dyDescent="0.25">
      <c r="A350" t="s">
        <v>80</v>
      </c>
      <c r="B350" t="s">
        <v>81</v>
      </c>
      <c r="C350" t="s">
        <v>220</v>
      </c>
      <c r="D350" t="s">
        <v>162</v>
      </c>
      <c r="E350" t="s">
        <v>208</v>
      </c>
      <c r="F350" s="1"/>
      <c r="G350">
        <v>0.36789699999999997</v>
      </c>
      <c r="I350" t="s">
        <v>172</v>
      </c>
      <c r="J350" t="s">
        <v>221</v>
      </c>
    </row>
    <row r="351" spans="1:10" x14ac:dyDescent="0.25">
      <c r="A351" t="s">
        <v>80</v>
      </c>
      <c r="B351" t="s">
        <v>81</v>
      </c>
      <c r="C351" t="s">
        <v>214</v>
      </c>
      <c r="D351" t="s">
        <v>159</v>
      </c>
      <c r="E351" t="s">
        <v>208</v>
      </c>
      <c r="F351" s="1"/>
      <c r="G351">
        <v>0.32410610000000001</v>
      </c>
      <c r="I351" t="s">
        <v>172</v>
      </c>
      <c r="J351" t="s">
        <v>215</v>
      </c>
    </row>
    <row r="352" spans="1:10" x14ac:dyDescent="0.25">
      <c r="A352" t="s">
        <v>80</v>
      </c>
      <c r="B352" t="s">
        <v>81</v>
      </c>
      <c r="C352" t="s">
        <v>226</v>
      </c>
      <c r="D352" t="s">
        <v>165</v>
      </c>
      <c r="E352" t="s">
        <v>208</v>
      </c>
      <c r="F352" s="1"/>
      <c r="G352">
        <v>0.24341579999999999</v>
      </c>
      <c r="I352" t="s">
        <v>172</v>
      </c>
      <c r="J352" t="s">
        <v>227</v>
      </c>
    </row>
    <row r="353" spans="1:10" x14ac:dyDescent="0.25">
      <c r="A353" t="s">
        <v>80</v>
      </c>
      <c r="B353" t="s">
        <v>81</v>
      </c>
      <c r="C353" t="s">
        <v>212</v>
      </c>
      <c r="D353" t="s">
        <v>158</v>
      </c>
      <c r="E353" t="s">
        <v>208</v>
      </c>
      <c r="F353" s="1"/>
      <c r="G353">
        <v>0.63766710000000004</v>
      </c>
      <c r="I353" t="s">
        <v>172</v>
      </c>
      <c r="J353" t="s">
        <v>213</v>
      </c>
    </row>
    <row r="354" spans="1:10" x14ac:dyDescent="0.25">
      <c r="A354" t="s">
        <v>80</v>
      </c>
      <c r="B354" t="s">
        <v>81</v>
      </c>
      <c r="C354" t="s">
        <v>207</v>
      </c>
      <c r="D354" t="s">
        <v>156</v>
      </c>
      <c r="E354" t="s">
        <v>208</v>
      </c>
      <c r="F354" s="1"/>
      <c r="G354">
        <v>0.1179304</v>
      </c>
      <c r="I354" t="s">
        <v>172</v>
      </c>
      <c r="J354" t="s">
        <v>209</v>
      </c>
    </row>
    <row r="355" spans="1:10" x14ac:dyDescent="0.25">
      <c r="A355" t="s">
        <v>80</v>
      </c>
      <c r="B355" t="s">
        <v>81</v>
      </c>
      <c r="C355" t="s">
        <v>224</v>
      </c>
      <c r="D355" t="s">
        <v>164</v>
      </c>
      <c r="E355" t="s">
        <v>208</v>
      </c>
      <c r="F355" s="1"/>
      <c r="G355">
        <v>0.58841569999999999</v>
      </c>
      <c r="I355" t="s">
        <v>172</v>
      </c>
      <c r="J355" t="s">
        <v>225</v>
      </c>
    </row>
    <row r="356" spans="1:10" x14ac:dyDescent="0.25">
      <c r="A356" t="s">
        <v>80</v>
      </c>
      <c r="B356" t="s">
        <v>81</v>
      </c>
      <c r="C356" t="s">
        <v>216</v>
      </c>
      <c r="D356" t="s">
        <v>160</v>
      </c>
      <c r="E356" t="s">
        <v>208</v>
      </c>
      <c r="F356" s="1"/>
      <c r="G356">
        <v>4.6877910000000002E-2</v>
      </c>
      <c r="I356" t="s">
        <v>172</v>
      </c>
      <c r="J356" t="s">
        <v>217</v>
      </c>
    </row>
    <row r="357" spans="1:10" x14ac:dyDescent="0.25">
      <c r="A357" t="s">
        <v>80</v>
      </c>
      <c r="B357" t="s">
        <v>81</v>
      </c>
      <c r="C357" t="s">
        <v>228</v>
      </c>
      <c r="D357" t="s">
        <v>166</v>
      </c>
      <c r="E357" t="s">
        <v>208</v>
      </c>
      <c r="F357" s="1"/>
      <c r="G357">
        <v>-5.4669469999999998E-2</v>
      </c>
      <c r="I357" t="s">
        <v>172</v>
      </c>
      <c r="J357" t="s">
        <v>229</v>
      </c>
    </row>
    <row r="358" spans="1:10" x14ac:dyDescent="0.25">
      <c r="A358" t="s">
        <v>80</v>
      </c>
      <c r="B358" t="s">
        <v>81</v>
      </c>
      <c r="C358" t="s">
        <v>222</v>
      </c>
      <c r="D358" t="s">
        <v>163</v>
      </c>
      <c r="E358" t="s">
        <v>208</v>
      </c>
      <c r="F358" s="1"/>
      <c r="G358">
        <v>0.27822980000000003</v>
      </c>
      <c r="I358" t="s">
        <v>172</v>
      </c>
      <c r="J358" t="s">
        <v>223</v>
      </c>
    </row>
    <row r="359" spans="1:10" x14ac:dyDescent="0.25">
      <c r="A359" t="s">
        <v>80</v>
      </c>
      <c r="B359" t="s">
        <v>81</v>
      </c>
      <c r="C359" t="s">
        <v>210</v>
      </c>
      <c r="D359" t="s">
        <v>157</v>
      </c>
      <c r="E359" t="s">
        <v>208</v>
      </c>
      <c r="F359" s="1"/>
      <c r="G359">
        <v>8.8063669999999997E-2</v>
      </c>
      <c r="I359" t="s">
        <v>172</v>
      </c>
      <c r="J359" t="s">
        <v>211</v>
      </c>
    </row>
    <row r="360" spans="1:10" x14ac:dyDescent="0.25">
      <c r="A360" t="s">
        <v>80</v>
      </c>
      <c r="B360" t="s">
        <v>81</v>
      </c>
      <c r="C360" t="s">
        <v>230</v>
      </c>
      <c r="D360" t="s">
        <v>167</v>
      </c>
      <c r="E360" t="s">
        <v>208</v>
      </c>
      <c r="F360" s="1"/>
      <c r="G360">
        <v>0.41382180000000002</v>
      </c>
      <c r="I360" t="s">
        <v>172</v>
      </c>
      <c r="J360" t="s">
        <v>231</v>
      </c>
    </row>
    <row r="361" spans="1:10" x14ac:dyDescent="0.25">
      <c r="A361" t="s">
        <v>80</v>
      </c>
      <c r="B361" t="s">
        <v>81</v>
      </c>
      <c r="C361" t="s">
        <v>218</v>
      </c>
      <c r="D361" t="s">
        <v>161</v>
      </c>
      <c r="E361" t="s">
        <v>208</v>
      </c>
      <c r="F361" s="1"/>
      <c r="G361">
        <v>0.3757431</v>
      </c>
      <c r="I361" t="s">
        <v>172</v>
      </c>
      <c r="J361" t="s">
        <v>219</v>
      </c>
    </row>
    <row r="362" spans="1:10" x14ac:dyDescent="0.25">
      <c r="A362" t="s">
        <v>96</v>
      </c>
      <c r="B362" t="s">
        <v>97</v>
      </c>
      <c r="C362" t="s">
        <v>220</v>
      </c>
      <c r="D362" t="s">
        <v>162</v>
      </c>
      <c r="E362" t="s">
        <v>208</v>
      </c>
      <c r="F362" s="1"/>
      <c r="G362">
        <v>0.2</v>
      </c>
      <c r="I362" t="s">
        <v>172</v>
      </c>
      <c r="J362" t="s">
        <v>221</v>
      </c>
    </row>
    <row r="363" spans="1:10" x14ac:dyDescent="0.25">
      <c r="A363" t="s">
        <v>96</v>
      </c>
      <c r="B363" t="s">
        <v>97</v>
      </c>
      <c r="C363" t="s">
        <v>214</v>
      </c>
      <c r="D363" t="s">
        <v>159</v>
      </c>
      <c r="E363" t="s">
        <v>208</v>
      </c>
      <c r="F363" s="1"/>
      <c r="G363">
        <v>0.2</v>
      </c>
      <c r="I363" t="s">
        <v>172</v>
      </c>
      <c r="J363" t="s">
        <v>215</v>
      </c>
    </row>
    <row r="364" spans="1:10" x14ac:dyDescent="0.25">
      <c r="A364" t="s">
        <v>96</v>
      </c>
      <c r="B364" t="s">
        <v>97</v>
      </c>
      <c r="C364" t="s">
        <v>226</v>
      </c>
      <c r="D364" t="s">
        <v>165</v>
      </c>
      <c r="E364" t="s">
        <v>208</v>
      </c>
      <c r="F364" s="1"/>
      <c r="G364">
        <v>0.2</v>
      </c>
      <c r="I364" t="s">
        <v>172</v>
      </c>
      <c r="J364" t="s">
        <v>227</v>
      </c>
    </row>
    <row r="365" spans="1:10" x14ac:dyDescent="0.25">
      <c r="A365" t="s">
        <v>96</v>
      </c>
      <c r="B365" t="s">
        <v>97</v>
      </c>
      <c r="C365" t="s">
        <v>212</v>
      </c>
      <c r="D365" t="s">
        <v>158</v>
      </c>
      <c r="E365" t="s">
        <v>208</v>
      </c>
      <c r="F365" s="1"/>
      <c r="G365">
        <v>2.6</v>
      </c>
      <c r="I365" t="s">
        <v>172</v>
      </c>
      <c r="J365" t="s">
        <v>213</v>
      </c>
    </row>
    <row r="366" spans="1:10" x14ac:dyDescent="0.25">
      <c r="A366" t="s">
        <v>96</v>
      </c>
      <c r="B366" t="s">
        <v>97</v>
      </c>
      <c r="C366" t="s">
        <v>207</v>
      </c>
      <c r="D366" t="s">
        <v>156</v>
      </c>
      <c r="E366" t="s">
        <v>208</v>
      </c>
      <c r="F366" s="1"/>
      <c r="G366">
        <v>0.1</v>
      </c>
      <c r="I366" t="s">
        <v>172</v>
      </c>
      <c r="J366" t="s">
        <v>209</v>
      </c>
    </row>
    <row r="367" spans="1:10" x14ac:dyDescent="0.25">
      <c r="A367" t="s">
        <v>96</v>
      </c>
      <c r="B367" t="s">
        <v>97</v>
      </c>
      <c r="C367" t="s">
        <v>224</v>
      </c>
      <c r="D367" t="s">
        <v>164</v>
      </c>
      <c r="E367" t="s">
        <v>208</v>
      </c>
      <c r="F367" s="1"/>
      <c r="G367">
        <v>0.2</v>
      </c>
      <c r="I367" t="s">
        <v>172</v>
      </c>
      <c r="J367" t="s">
        <v>225</v>
      </c>
    </row>
    <row r="368" spans="1:10" x14ac:dyDescent="0.25">
      <c r="A368" t="s">
        <v>96</v>
      </c>
      <c r="B368" t="s">
        <v>97</v>
      </c>
      <c r="C368" t="s">
        <v>216</v>
      </c>
      <c r="D368" t="s">
        <v>160</v>
      </c>
      <c r="E368" t="s">
        <v>208</v>
      </c>
      <c r="F368" s="1"/>
      <c r="G368">
        <v>0.2</v>
      </c>
      <c r="I368" t="s">
        <v>172</v>
      </c>
      <c r="J368" t="s">
        <v>217</v>
      </c>
    </row>
    <row r="369" spans="1:10" x14ac:dyDescent="0.25">
      <c r="A369" t="s">
        <v>96</v>
      </c>
      <c r="B369" t="s">
        <v>97</v>
      </c>
      <c r="C369" t="s">
        <v>228</v>
      </c>
      <c r="D369" t="s">
        <v>166</v>
      </c>
      <c r="E369" t="s">
        <v>208</v>
      </c>
      <c r="F369" s="1"/>
      <c r="G369">
        <v>0</v>
      </c>
      <c r="I369" t="s">
        <v>172</v>
      </c>
      <c r="J369" t="s">
        <v>229</v>
      </c>
    </row>
    <row r="370" spans="1:10" x14ac:dyDescent="0.25">
      <c r="A370" t="s">
        <v>96</v>
      </c>
      <c r="B370" t="s">
        <v>97</v>
      </c>
      <c r="C370" t="s">
        <v>222</v>
      </c>
      <c r="D370" t="s">
        <v>163</v>
      </c>
      <c r="E370" t="s">
        <v>208</v>
      </c>
      <c r="F370" s="1"/>
      <c r="G370">
        <v>0.4</v>
      </c>
      <c r="I370" t="s">
        <v>172</v>
      </c>
      <c r="J370" t="s">
        <v>223</v>
      </c>
    </row>
    <row r="371" spans="1:10" x14ac:dyDescent="0.25">
      <c r="A371" t="s">
        <v>96</v>
      </c>
      <c r="B371" t="s">
        <v>97</v>
      </c>
      <c r="C371" t="s">
        <v>230</v>
      </c>
      <c r="D371" t="s">
        <v>167</v>
      </c>
      <c r="E371" t="s">
        <v>208</v>
      </c>
      <c r="F371" s="1"/>
      <c r="G371">
        <v>0.2</v>
      </c>
      <c r="I371" t="s">
        <v>172</v>
      </c>
      <c r="J371" t="s">
        <v>231</v>
      </c>
    </row>
    <row r="372" spans="1:10" x14ac:dyDescent="0.25">
      <c r="A372" t="s">
        <v>96</v>
      </c>
      <c r="B372" t="s">
        <v>97</v>
      </c>
      <c r="C372" t="s">
        <v>218</v>
      </c>
      <c r="D372" t="s">
        <v>161</v>
      </c>
      <c r="E372" t="s">
        <v>208</v>
      </c>
      <c r="F372" s="1"/>
      <c r="G372">
        <v>0.3</v>
      </c>
      <c r="I372" t="s">
        <v>172</v>
      </c>
      <c r="J372" t="s">
        <v>219</v>
      </c>
    </row>
    <row r="373" spans="1:10" x14ac:dyDescent="0.25">
      <c r="A373" t="s">
        <v>102</v>
      </c>
      <c r="B373" t="s">
        <v>134</v>
      </c>
      <c r="C373" t="s">
        <v>220</v>
      </c>
      <c r="D373" t="s">
        <v>162</v>
      </c>
      <c r="E373" t="s">
        <v>208</v>
      </c>
      <c r="F373" s="1"/>
      <c r="G373">
        <v>18.495349999999998</v>
      </c>
      <c r="I373" t="s">
        <v>172</v>
      </c>
      <c r="J373" t="s">
        <v>221</v>
      </c>
    </row>
    <row r="374" spans="1:10" x14ac:dyDescent="0.25">
      <c r="A374" t="s">
        <v>102</v>
      </c>
      <c r="B374" t="s">
        <v>134</v>
      </c>
      <c r="C374" t="s">
        <v>214</v>
      </c>
      <c r="D374" t="s">
        <v>159</v>
      </c>
      <c r="E374" t="s">
        <v>208</v>
      </c>
      <c r="F374" s="1"/>
      <c r="G374">
        <v>2.271487</v>
      </c>
      <c r="I374" t="s">
        <v>172</v>
      </c>
      <c r="J374" t="s">
        <v>215</v>
      </c>
    </row>
    <row r="375" spans="1:10" x14ac:dyDescent="0.25">
      <c r="A375" t="s">
        <v>102</v>
      </c>
      <c r="B375" t="s">
        <v>134</v>
      </c>
      <c r="C375" t="s">
        <v>226</v>
      </c>
      <c r="D375" t="s">
        <v>165</v>
      </c>
      <c r="E375" t="s">
        <v>208</v>
      </c>
      <c r="F375" s="1"/>
      <c r="G375">
        <v>2.4182260000000002</v>
      </c>
      <c r="I375" t="s">
        <v>172</v>
      </c>
      <c r="J375" t="s">
        <v>227</v>
      </c>
    </row>
    <row r="376" spans="1:10" x14ac:dyDescent="0.25">
      <c r="A376" t="s">
        <v>102</v>
      </c>
      <c r="B376" t="s">
        <v>134</v>
      </c>
      <c r="C376" t="s">
        <v>212</v>
      </c>
      <c r="D376" t="s">
        <v>158</v>
      </c>
      <c r="E376" t="s">
        <v>208</v>
      </c>
      <c r="F376" s="1"/>
      <c r="G376">
        <v>7.7612680000000003</v>
      </c>
      <c r="I376" t="s">
        <v>172</v>
      </c>
      <c r="J376" t="s">
        <v>213</v>
      </c>
    </row>
    <row r="377" spans="1:10" x14ac:dyDescent="0.25">
      <c r="A377" t="s">
        <v>102</v>
      </c>
      <c r="B377" t="s">
        <v>134</v>
      </c>
      <c r="C377" t="s">
        <v>207</v>
      </c>
      <c r="D377" t="s">
        <v>156</v>
      </c>
      <c r="E377" t="s">
        <v>208</v>
      </c>
      <c r="F377" s="1"/>
      <c r="G377">
        <v>5.2980619999999998</v>
      </c>
      <c r="I377" t="s">
        <v>172</v>
      </c>
      <c r="J377" t="s">
        <v>209</v>
      </c>
    </row>
    <row r="378" spans="1:10" x14ac:dyDescent="0.25">
      <c r="A378" t="s">
        <v>102</v>
      </c>
      <c r="B378" t="s">
        <v>134</v>
      </c>
      <c r="C378" t="s">
        <v>224</v>
      </c>
      <c r="D378" t="s">
        <v>164</v>
      </c>
      <c r="E378" t="s">
        <v>208</v>
      </c>
      <c r="F378" s="1"/>
      <c r="G378">
        <v>3.1077590000000002</v>
      </c>
      <c r="I378" t="s">
        <v>172</v>
      </c>
      <c r="J378" t="s">
        <v>225</v>
      </c>
    </row>
    <row r="379" spans="1:10" x14ac:dyDescent="0.25">
      <c r="A379" t="s">
        <v>102</v>
      </c>
      <c r="B379" t="s">
        <v>134</v>
      </c>
      <c r="C379" t="s">
        <v>216</v>
      </c>
      <c r="D379" t="s">
        <v>160</v>
      </c>
      <c r="E379" t="s">
        <v>208</v>
      </c>
      <c r="F379" s="1"/>
      <c r="G379">
        <v>11.822050000000001</v>
      </c>
      <c r="I379" t="s">
        <v>172</v>
      </c>
      <c r="J379" t="s">
        <v>217</v>
      </c>
    </row>
    <row r="380" spans="1:10" x14ac:dyDescent="0.25">
      <c r="A380" t="s">
        <v>102</v>
      </c>
      <c r="B380" t="s">
        <v>134</v>
      </c>
      <c r="C380" t="s">
        <v>228</v>
      </c>
      <c r="D380" t="s">
        <v>166</v>
      </c>
      <c r="E380" t="s">
        <v>208</v>
      </c>
      <c r="F380" s="1"/>
      <c r="G380">
        <v>1.6975</v>
      </c>
      <c r="I380" t="s">
        <v>172</v>
      </c>
      <c r="J380" t="s">
        <v>229</v>
      </c>
    </row>
    <row r="381" spans="1:10" x14ac:dyDescent="0.25">
      <c r="A381" t="s">
        <v>102</v>
      </c>
      <c r="B381" t="s">
        <v>134</v>
      </c>
      <c r="C381" t="s">
        <v>222</v>
      </c>
      <c r="D381" t="s">
        <v>163</v>
      </c>
      <c r="E381" t="s">
        <v>208</v>
      </c>
      <c r="F381" s="1"/>
      <c r="G381">
        <v>2.151589</v>
      </c>
      <c r="I381" t="s">
        <v>172</v>
      </c>
      <c r="J381" t="s">
        <v>223</v>
      </c>
    </row>
    <row r="382" spans="1:10" x14ac:dyDescent="0.25">
      <c r="A382" t="s">
        <v>102</v>
      </c>
      <c r="B382" t="s">
        <v>134</v>
      </c>
      <c r="C382" t="s">
        <v>210</v>
      </c>
      <c r="D382" t="s">
        <v>157</v>
      </c>
      <c r="E382" t="s">
        <v>208</v>
      </c>
      <c r="F382" s="1"/>
      <c r="G382">
        <v>1.5286869999999999</v>
      </c>
      <c r="I382" t="s">
        <v>172</v>
      </c>
      <c r="J382" t="s">
        <v>211</v>
      </c>
    </row>
    <row r="383" spans="1:10" x14ac:dyDescent="0.25">
      <c r="A383" t="s">
        <v>102</v>
      </c>
      <c r="B383" t="s">
        <v>134</v>
      </c>
      <c r="C383" t="s">
        <v>230</v>
      </c>
      <c r="D383" t="s">
        <v>167</v>
      </c>
      <c r="E383" t="s">
        <v>208</v>
      </c>
      <c r="F383" s="1"/>
      <c r="G383">
        <v>7.6325310000000002</v>
      </c>
      <c r="I383" t="s">
        <v>172</v>
      </c>
      <c r="J383" t="s">
        <v>231</v>
      </c>
    </row>
    <row r="384" spans="1:10" x14ac:dyDescent="0.25">
      <c r="A384" t="s">
        <v>102</v>
      </c>
      <c r="B384" t="s">
        <v>134</v>
      </c>
      <c r="C384" t="s">
        <v>218</v>
      </c>
      <c r="D384" t="s">
        <v>161</v>
      </c>
      <c r="E384" t="s">
        <v>208</v>
      </c>
      <c r="F384" s="1"/>
      <c r="G384">
        <v>2.884922</v>
      </c>
      <c r="I384" t="s">
        <v>172</v>
      </c>
      <c r="J384" t="s">
        <v>219</v>
      </c>
    </row>
    <row r="385" spans="1:12" x14ac:dyDescent="0.25">
      <c r="A385" s="35" t="s">
        <v>102</v>
      </c>
      <c r="B385" s="35" t="s">
        <v>87</v>
      </c>
      <c r="C385" s="35" t="s">
        <v>220</v>
      </c>
      <c r="D385" s="35" t="s">
        <v>162</v>
      </c>
      <c r="E385" s="35" t="s">
        <v>208</v>
      </c>
      <c r="F385" s="1"/>
      <c r="G385" s="35">
        <v>8.4220324010447406E-2</v>
      </c>
      <c r="H385" s="35"/>
      <c r="I385" s="35" t="s">
        <v>172</v>
      </c>
      <c r="J385" s="35" t="s">
        <v>221</v>
      </c>
      <c r="K385" s="35"/>
      <c r="L385" s="35"/>
    </row>
    <row r="386" spans="1:12" x14ac:dyDescent="0.25">
      <c r="A386" s="35" t="s">
        <v>102</v>
      </c>
      <c r="B386" s="35" t="s">
        <v>87</v>
      </c>
      <c r="C386" s="35" t="s">
        <v>214</v>
      </c>
      <c r="D386" s="35" t="s">
        <v>159</v>
      </c>
      <c r="E386" s="35" t="s">
        <v>208</v>
      </c>
      <c r="F386" s="1"/>
      <c r="G386" s="35">
        <v>4.7402341097039197E-2</v>
      </c>
      <c r="H386" s="35"/>
      <c r="I386" s="35" t="s">
        <v>172</v>
      </c>
      <c r="J386" s="35" t="s">
        <v>215</v>
      </c>
      <c r="K386" s="35"/>
      <c r="L386" s="35"/>
    </row>
    <row r="387" spans="1:12" x14ac:dyDescent="0.25">
      <c r="A387" s="35" t="s">
        <v>102</v>
      </c>
      <c r="B387" s="35" t="s">
        <v>87</v>
      </c>
      <c r="C387" s="35" t="s">
        <v>226</v>
      </c>
      <c r="D387" s="35" t="s">
        <v>165</v>
      </c>
      <c r="E387" s="35" t="s">
        <v>208</v>
      </c>
      <c r="F387" s="1"/>
      <c r="G387" s="35">
        <v>2.2875369178674301E-2</v>
      </c>
      <c r="H387" s="35"/>
      <c r="I387" s="35" t="s">
        <v>172</v>
      </c>
      <c r="J387" s="35" t="s">
        <v>227</v>
      </c>
      <c r="K387" s="35"/>
      <c r="L387" s="35"/>
    </row>
    <row r="388" spans="1:12" x14ac:dyDescent="0.25">
      <c r="A388" s="35" t="s">
        <v>102</v>
      </c>
      <c r="B388" s="35" t="s">
        <v>87</v>
      </c>
      <c r="C388" s="35" t="s">
        <v>212</v>
      </c>
      <c r="D388" s="35" t="s">
        <v>158</v>
      </c>
      <c r="E388" s="35" t="s">
        <v>208</v>
      </c>
      <c r="F388" s="1"/>
      <c r="G388" s="35">
        <v>1.9726052885785299</v>
      </c>
      <c r="H388" s="35"/>
      <c r="I388" s="35" t="s">
        <v>172</v>
      </c>
      <c r="J388" s="35" t="s">
        <v>213</v>
      </c>
      <c r="K388" s="35"/>
      <c r="L388" s="35"/>
    </row>
    <row r="389" spans="1:12" x14ac:dyDescent="0.25">
      <c r="A389" s="35" t="s">
        <v>102</v>
      </c>
      <c r="B389" s="35" t="s">
        <v>87</v>
      </c>
      <c r="C389" s="35" t="s">
        <v>207</v>
      </c>
      <c r="D389" s="35" t="s">
        <v>156</v>
      </c>
      <c r="E389" s="35" t="s">
        <v>208</v>
      </c>
      <c r="F389" s="1"/>
      <c r="G389" s="35">
        <v>-2.7221429436329801E-2</v>
      </c>
      <c r="H389" s="35"/>
      <c r="I389" s="35" t="s">
        <v>172</v>
      </c>
      <c r="J389" s="35" t="s">
        <v>209</v>
      </c>
      <c r="K389" s="35"/>
      <c r="L389" s="35"/>
    </row>
    <row r="390" spans="1:12" x14ac:dyDescent="0.25">
      <c r="A390" s="35" t="s">
        <v>102</v>
      </c>
      <c r="B390" s="35" t="s">
        <v>87</v>
      </c>
      <c r="C390" s="35" t="s">
        <v>224</v>
      </c>
      <c r="D390" s="35" t="s">
        <v>164</v>
      </c>
      <c r="E390" s="35" t="s">
        <v>208</v>
      </c>
      <c r="F390" s="1"/>
      <c r="G390" s="35">
        <v>0.2595967669141</v>
      </c>
      <c r="H390" s="35"/>
      <c r="I390" s="35" t="s">
        <v>172</v>
      </c>
      <c r="J390" s="35" t="s">
        <v>225</v>
      </c>
      <c r="K390" s="35"/>
      <c r="L390" s="35"/>
    </row>
    <row r="391" spans="1:12" x14ac:dyDescent="0.25">
      <c r="A391" s="35" t="s">
        <v>102</v>
      </c>
      <c r="B391" s="35" t="s">
        <v>87</v>
      </c>
      <c r="C391" s="35" t="s">
        <v>216</v>
      </c>
      <c r="D391" s="35" t="s">
        <v>160</v>
      </c>
      <c r="E391" s="35" t="s">
        <v>208</v>
      </c>
      <c r="F391" s="1"/>
      <c r="G391" s="35">
        <v>-0.20488382066416699</v>
      </c>
      <c r="H391" s="35"/>
      <c r="I391" s="35" t="s">
        <v>172</v>
      </c>
      <c r="J391" s="35" t="s">
        <v>217</v>
      </c>
      <c r="K391" s="35"/>
      <c r="L391" s="35"/>
    </row>
    <row r="392" spans="1:12" x14ac:dyDescent="0.25">
      <c r="A392" s="35" t="s">
        <v>102</v>
      </c>
      <c r="B392" s="35" t="s">
        <v>87</v>
      </c>
      <c r="C392" s="35" t="s">
        <v>228</v>
      </c>
      <c r="D392" s="35" t="s">
        <v>166</v>
      </c>
      <c r="E392" s="35" t="s">
        <v>208</v>
      </c>
      <c r="F392" s="1"/>
      <c r="G392" s="35">
        <v>-4.6835903767197998E-2</v>
      </c>
      <c r="H392" s="35"/>
      <c r="I392" s="35" t="s">
        <v>172</v>
      </c>
      <c r="J392" s="35" t="s">
        <v>229</v>
      </c>
      <c r="K392" s="35"/>
      <c r="L392" s="35"/>
    </row>
    <row r="393" spans="1:12" x14ac:dyDescent="0.25">
      <c r="A393" s="35" t="s">
        <v>102</v>
      </c>
      <c r="B393" s="35" t="s">
        <v>87</v>
      </c>
      <c r="C393" s="35" t="s">
        <v>222</v>
      </c>
      <c r="D393" s="35" t="s">
        <v>163</v>
      </c>
      <c r="E393" s="35" t="s">
        <v>208</v>
      </c>
      <c r="F393" s="1"/>
      <c r="G393" s="35">
        <v>7.8178119075432706E-2</v>
      </c>
      <c r="H393" s="35"/>
      <c r="I393" s="35" t="s">
        <v>172</v>
      </c>
      <c r="J393" s="35" t="s">
        <v>223</v>
      </c>
      <c r="K393" s="35"/>
      <c r="L393" s="35"/>
    </row>
    <row r="394" spans="1:12" x14ac:dyDescent="0.25">
      <c r="A394" s="35" t="s">
        <v>102</v>
      </c>
      <c r="B394" s="35" t="s">
        <v>87</v>
      </c>
      <c r="C394" s="35" t="s">
        <v>210</v>
      </c>
      <c r="D394" s="35" t="s">
        <v>157</v>
      </c>
      <c r="E394" s="35" t="s">
        <v>208</v>
      </c>
      <c r="F394" s="1"/>
      <c r="G394" s="35">
        <v>6.9626685399553606E-2</v>
      </c>
      <c r="H394" s="35"/>
      <c r="I394" s="35" t="s">
        <v>172</v>
      </c>
      <c r="J394" s="35" t="s">
        <v>211</v>
      </c>
      <c r="K394" s="35"/>
      <c r="L394" s="35"/>
    </row>
    <row r="395" spans="1:12" x14ac:dyDescent="0.25">
      <c r="A395" s="35" t="s">
        <v>102</v>
      </c>
      <c r="B395" s="35" t="s">
        <v>87</v>
      </c>
      <c r="C395" s="35" t="s">
        <v>230</v>
      </c>
      <c r="D395" s="35" t="s">
        <v>167</v>
      </c>
      <c r="E395" s="35" t="s">
        <v>208</v>
      </c>
      <c r="F395" s="1"/>
      <c r="G395" s="35">
        <v>0.28072674492390098</v>
      </c>
      <c r="H395" s="35"/>
      <c r="I395" s="35" t="s">
        <v>172</v>
      </c>
      <c r="J395" s="35" t="s">
        <v>231</v>
      </c>
      <c r="K395" s="35"/>
      <c r="L395" s="35"/>
    </row>
    <row r="396" spans="1:12" x14ac:dyDescent="0.25">
      <c r="A396" s="35" t="s">
        <v>102</v>
      </c>
      <c r="B396" s="35" t="s">
        <v>87</v>
      </c>
      <c r="C396" s="35" t="s">
        <v>218</v>
      </c>
      <c r="D396" s="35" t="s">
        <v>161</v>
      </c>
      <c r="E396" s="35" t="s">
        <v>208</v>
      </c>
      <c r="F396" s="1"/>
      <c r="G396" s="35">
        <v>0.49578598535014801</v>
      </c>
      <c r="H396" s="35"/>
      <c r="I396" s="35" t="s">
        <v>172</v>
      </c>
      <c r="J396" s="35" t="s">
        <v>219</v>
      </c>
      <c r="K396" s="35"/>
      <c r="L396" s="35"/>
    </row>
    <row r="397" spans="1:12" x14ac:dyDescent="0.25">
      <c r="F397" s="1"/>
      <c r="G397" s="35"/>
    </row>
    <row r="398" spans="1:12" x14ac:dyDescent="0.25">
      <c r="F398" s="1"/>
    </row>
    <row r="399" spans="1:12" x14ac:dyDescent="0.25">
      <c r="F399" s="1"/>
    </row>
    <row r="400" spans="1:12" x14ac:dyDescent="0.25">
      <c r="F400" s="1"/>
    </row>
    <row r="401" spans="6:6" x14ac:dyDescent="0.25">
      <c r="F401" s="1"/>
    </row>
    <row r="402" spans="6:6" x14ac:dyDescent="0.25">
      <c r="F402" s="1"/>
    </row>
    <row r="403" spans="6:6" x14ac:dyDescent="0.25">
      <c r="F403" s="1"/>
    </row>
    <row r="404" spans="6:6" x14ac:dyDescent="0.25">
      <c r="F404" s="1"/>
    </row>
    <row r="405" spans="6:6" x14ac:dyDescent="0.25">
      <c r="F405" s="1"/>
    </row>
    <row r="406" spans="6:6" x14ac:dyDescent="0.25">
      <c r="F406" s="1"/>
    </row>
    <row r="407" spans="6:6" x14ac:dyDescent="0.25">
      <c r="F407" s="1"/>
    </row>
    <row r="408" spans="6:6" x14ac:dyDescent="0.25">
      <c r="F408" s="1"/>
    </row>
    <row r="409" spans="6:6" x14ac:dyDescent="0.25">
      <c r="F409" s="1"/>
    </row>
    <row r="410" spans="6:6" x14ac:dyDescent="0.25">
      <c r="F410" s="1"/>
    </row>
    <row r="411" spans="6:6" x14ac:dyDescent="0.25">
      <c r="F411" s="1"/>
    </row>
    <row r="412" spans="6:6" x14ac:dyDescent="0.25">
      <c r="F412" s="1"/>
    </row>
    <row r="413" spans="6:6" x14ac:dyDescent="0.25">
      <c r="F413" s="1"/>
    </row>
    <row r="414" spans="6:6" x14ac:dyDescent="0.25">
      <c r="F414" s="1"/>
    </row>
    <row r="415" spans="6:6" x14ac:dyDescent="0.25">
      <c r="F415" s="1"/>
    </row>
    <row r="416" spans="6:6" x14ac:dyDescent="0.25">
      <c r="F416" s="1"/>
    </row>
    <row r="417" spans="6:6" x14ac:dyDescent="0.25">
      <c r="F417" s="1"/>
    </row>
    <row r="418" spans="6:6" x14ac:dyDescent="0.25">
      <c r="F418" s="1"/>
    </row>
    <row r="419" spans="6:6" x14ac:dyDescent="0.25">
      <c r="F419" s="1"/>
    </row>
    <row r="420" spans="6:6" x14ac:dyDescent="0.25">
      <c r="F420" s="1"/>
    </row>
    <row r="421" spans="6:6" x14ac:dyDescent="0.25">
      <c r="F421" s="1"/>
    </row>
    <row r="422" spans="6:6" x14ac:dyDescent="0.25">
      <c r="F422" s="1"/>
    </row>
    <row r="423" spans="6:6" x14ac:dyDescent="0.25">
      <c r="F423" s="1"/>
    </row>
    <row r="424" spans="6:6" x14ac:dyDescent="0.25">
      <c r="F424" s="1"/>
    </row>
    <row r="425" spans="6:6" x14ac:dyDescent="0.25">
      <c r="F425" s="1"/>
    </row>
    <row r="426" spans="6:6" x14ac:dyDescent="0.25">
      <c r="F426" s="1"/>
    </row>
    <row r="427" spans="6:6" x14ac:dyDescent="0.25">
      <c r="F427" s="1"/>
    </row>
    <row r="428" spans="6:6" x14ac:dyDescent="0.25">
      <c r="F428" s="1"/>
    </row>
    <row r="429" spans="6:6" x14ac:dyDescent="0.25">
      <c r="F429" s="1"/>
    </row>
    <row r="430" spans="6:6" x14ac:dyDescent="0.25">
      <c r="F430" s="1"/>
    </row>
    <row r="431" spans="6:6" x14ac:dyDescent="0.25">
      <c r="F431" s="1"/>
    </row>
    <row r="432" spans="6:6" x14ac:dyDescent="0.25">
      <c r="F432" s="1"/>
    </row>
    <row r="433" spans="6:6" x14ac:dyDescent="0.25">
      <c r="F433" s="1"/>
    </row>
    <row r="434" spans="6:6" x14ac:dyDescent="0.25">
      <c r="F434" s="1"/>
    </row>
    <row r="435" spans="6:6" x14ac:dyDescent="0.25">
      <c r="F435" s="1"/>
    </row>
    <row r="436" spans="6:6" x14ac:dyDescent="0.25">
      <c r="F436" s="1"/>
    </row>
    <row r="437" spans="6:6" x14ac:dyDescent="0.25">
      <c r="F437" s="1"/>
    </row>
    <row r="438" spans="6:6" x14ac:dyDescent="0.25">
      <c r="F438" s="1"/>
    </row>
    <row r="439" spans="6:6" x14ac:dyDescent="0.25">
      <c r="F439" s="1"/>
    </row>
    <row r="440" spans="6:6" x14ac:dyDescent="0.25">
      <c r="F440" s="1"/>
    </row>
    <row r="441" spans="6:6" x14ac:dyDescent="0.25">
      <c r="F441" s="1"/>
    </row>
    <row r="442" spans="6:6" x14ac:dyDescent="0.25">
      <c r="F442" s="1"/>
    </row>
  </sheetData>
  <autoFilter ref="A1:I442" xr:uid="{00000000-0009-0000-0000-000025000000}"/>
  <sortState xmlns:xlrd2="http://schemas.microsoft.com/office/spreadsheetml/2017/richdata2" ref="A2:J384">
    <sortCondition ref="A2:A384"/>
    <sortCondition ref="C2:C384"/>
  </sortState>
  <phoneticPr fontId="11" type="noConversion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7"/>
  <dimension ref="A1:S14"/>
  <sheetViews>
    <sheetView workbookViewId="0">
      <selection activeCell="H18" sqref="H18"/>
    </sheetView>
  </sheetViews>
  <sheetFormatPr defaultRowHeight="12.5" x14ac:dyDescent="0.25"/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x14ac:dyDescent="0.25">
      <c r="A2" t="s">
        <v>109</v>
      </c>
      <c r="B2" t="s">
        <v>110</v>
      </c>
      <c r="C2" t="s">
        <v>36</v>
      </c>
      <c r="D2" t="s">
        <v>37</v>
      </c>
      <c r="E2" t="s">
        <v>23</v>
      </c>
      <c r="F2" t="s">
        <v>24</v>
      </c>
      <c r="G2" t="s">
        <v>111</v>
      </c>
      <c r="H2" t="s">
        <v>112</v>
      </c>
      <c r="I2" t="s">
        <v>153</v>
      </c>
      <c r="J2" t="s">
        <v>154</v>
      </c>
      <c r="K2" t="s">
        <v>27</v>
      </c>
      <c r="L2" t="s">
        <v>28</v>
      </c>
      <c r="M2">
        <v>0</v>
      </c>
      <c r="N2" t="s">
        <v>29</v>
      </c>
      <c r="Q2">
        <v>1.2301299999999999</v>
      </c>
    </row>
    <row r="3" spans="1:19" x14ac:dyDescent="0.25">
      <c r="A3" t="s">
        <v>109</v>
      </c>
      <c r="B3" t="s">
        <v>110</v>
      </c>
      <c r="C3" t="s">
        <v>30</v>
      </c>
      <c r="D3" t="s">
        <v>31</v>
      </c>
      <c r="E3" t="s">
        <v>23</v>
      </c>
      <c r="F3" t="s">
        <v>24</v>
      </c>
      <c r="G3" t="s">
        <v>111</v>
      </c>
      <c r="H3" t="s">
        <v>112</v>
      </c>
      <c r="I3" t="s">
        <v>153</v>
      </c>
      <c r="J3" t="s">
        <v>154</v>
      </c>
      <c r="K3" t="s">
        <v>27</v>
      </c>
      <c r="L3" t="s">
        <v>28</v>
      </c>
      <c r="M3">
        <v>0</v>
      </c>
      <c r="N3" t="s">
        <v>29</v>
      </c>
      <c r="Q3">
        <v>0.73997599999999997</v>
      </c>
    </row>
    <row r="4" spans="1:19" x14ac:dyDescent="0.25">
      <c r="A4" t="s">
        <v>109</v>
      </c>
      <c r="B4" t="s">
        <v>110</v>
      </c>
      <c r="C4" t="s">
        <v>21</v>
      </c>
      <c r="D4" t="s">
        <v>22</v>
      </c>
      <c r="E4" t="s">
        <v>23</v>
      </c>
      <c r="F4" t="s">
        <v>24</v>
      </c>
      <c r="G4" t="s">
        <v>111</v>
      </c>
      <c r="H4" t="s">
        <v>112</v>
      </c>
      <c r="I4" t="s">
        <v>153</v>
      </c>
      <c r="J4" t="s">
        <v>154</v>
      </c>
      <c r="K4" t="s">
        <v>27</v>
      </c>
      <c r="L4" t="s">
        <v>28</v>
      </c>
      <c r="M4">
        <v>0</v>
      </c>
      <c r="N4" t="s">
        <v>29</v>
      </c>
      <c r="Q4">
        <v>4.7528829999999997</v>
      </c>
    </row>
    <row r="5" spans="1:19" x14ac:dyDescent="0.25">
      <c r="A5" t="s">
        <v>109</v>
      </c>
      <c r="B5" t="s">
        <v>110</v>
      </c>
      <c r="C5" t="s">
        <v>34</v>
      </c>
      <c r="D5" t="s">
        <v>35</v>
      </c>
      <c r="E5" t="s">
        <v>23</v>
      </c>
      <c r="F5" t="s">
        <v>24</v>
      </c>
      <c r="G5" t="s">
        <v>111</v>
      </c>
      <c r="H5" t="s">
        <v>112</v>
      </c>
      <c r="I5" t="s">
        <v>153</v>
      </c>
      <c r="J5" t="s">
        <v>154</v>
      </c>
      <c r="K5" t="s">
        <v>27</v>
      </c>
      <c r="L5" t="s">
        <v>28</v>
      </c>
      <c r="M5">
        <v>0</v>
      </c>
      <c r="N5" t="s">
        <v>29</v>
      </c>
      <c r="Q5">
        <v>0.14891480000000001</v>
      </c>
    </row>
    <row r="6" spans="1:19" x14ac:dyDescent="0.25">
      <c r="A6" t="s">
        <v>109</v>
      </c>
      <c r="B6" t="s">
        <v>110</v>
      </c>
      <c r="C6" t="s">
        <v>32</v>
      </c>
      <c r="D6" t="s">
        <v>33</v>
      </c>
      <c r="E6" t="s">
        <v>23</v>
      </c>
      <c r="F6" t="s">
        <v>24</v>
      </c>
      <c r="G6" t="s">
        <v>111</v>
      </c>
      <c r="H6" t="s">
        <v>112</v>
      </c>
      <c r="I6" t="s">
        <v>153</v>
      </c>
      <c r="J6" t="s">
        <v>154</v>
      </c>
      <c r="K6" t="s">
        <v>27</v>
      </c>
      <c r="L6" t="s">
        <v>28</v>
      </c>
      <c r="M6">
        <v>0</v>
      </c>
      <c r="N6" t="s">
        <v>29</v>
      </c>
      <c r="Q6">
        <v>0.71031149999999998</v>
      </c>
    </row>
    <row r="7" spans="1:19" x14ac:dyDescent="0.25">
      <c r="A7" t="s">
        <v>109</v>
      </c>
      <c r="B7" t="s">
        <v>110</v>
      </c>
      <c r="C7" t="s">
        <v>42</v>
      </c>
      <c r="D7" t="s">
        <v>43</v>
      </c>
      <c r="E7" t="s">
        <v>23</v>
      </c>
      <c r="F7" t="s">
        <v>24</v>
      </c>
      <c r="G7" t="s">
        <v>111</v>
      </c>
      <c r="H7" t="s">
        <v>112</v>
      </c>
      <c r="I7" t="s">
        <v>153</v>
      </c>
      <c r="J7" t="s">
        <v>154</v>
      </c>
      <c r="K7" t="s">
        <v>27</v>
      </c>
      <c r="L7" t="s">
        <v>28</v>
      </c>
      <c r="M7">
        <v>0</v>
      </c>
      <c r="N7" t="s">
        <v>29</v>
      </c>
      <c r="Q7">
        <v>0.49100440000000001</v>
      </c>
    </row>
    <row r="8" spans="1:19" x14ac:dyDescent="0.25">
      <c r="A8" t="s">
        <v>109</v>
      </c>
      <c r="B8" t="s">
        <v>110</v>
      </c>
      <c r="C8" t="s">
        <v>40</v>
      </c>
      <c r="D8" t="s">
        <v>41</v>
      </c>
      <c r="E8" t="s">
        <v>23</v>
      </c>
      <c r="F8" t="s">
        <v>24</v>
      </c>
      <c r="G8" t="s">
        <v>111</v>
      </c>
      <c r="H8" t="s">
        <v>112</v>
      </c>
      <c r="I8" t="s">
        <v>153</v>
      </c>
      <c r="J8" t="s">
        <v>154</v>
      </c>
      <c r="K8" t="s">
        <v>27</v>
      </c>
      <c r="L8" t="s">
        <v>28</v>
      </c>
      <c r="M8">
        <v>0</v>
      </c>
      <c r="N8" t="s">
        <v>29</v>
      </c>
      <c r="Q8">
        <v>0.13424910000000001</v>
      </c>
    </row>
    <row r="9" spans="1:19" x14ac:dyDescent="0.25">
      <c r="A9" t="s">
        <v>109</v>
      </c>
      <c r="B9" t="s">
        <v>110</v>
      </c>
      <c r="C9" t="s">
        <v>38</v>
      </c>
      <c r="D9" t="s">
        <v>39</v>
      </c>
      <c r="E9" t="s">
        <v>23</v>
      </c>
      <c r="F9" t="s">
        <v>24</v>
      </c>
      <c r="G9" t="s">
        <v>111</v>
      </c>
      <c r="H9" t="s">
        <v>112</v>
      </c>
      <c r="I9" t="s">
        <v>153</v>
      </c>
      <c r="J9" t="s">
        <v>154</v>
      </c>
      <c r="K9" t="s">
        <v>27</v>
      </c>
      <c r="L9" t="s">
        <v>28</v>
      </c>
      <c r="M9">
        <v>0</v>
      </c>
      <c r="N9" t="s">
        <v>29</v>
      </c>
      <c r="Q9">
        <v>5.1331479999999999E-2</v>
      </c>
    </row>
    <row r="10" spans="1:19" x14ac:dyDescent="0.25">
      <c r="A10" t="s">
        <v>109</v>
      </c>
      <c r="B10" t="s">
        <v>110</v>
      </c>
      <c r="C10" t="s">
        <v>44</v>
      </c>
      <c r="D10" t="s">
        <v>45</v>
      </c>
      <c r="E10" t="s">
        <v>23</v>
      </c>
      <c r="F10" t="s">
        <v>24</v>
      </c>
      <c r="G10" t="s">
        <v>111</v>
      </c>
      <c r="H10" t="s">
        <v>112</v>
      </c>
      <c r="I10" t="s">
        <v>153</v>
      </c>
      <c r="J10" t="s">
        <v>154</v>
      </c>
      <c r="K10" t="s">
        <v>27</v>
      </c>
      <c r="L10" t="s">
        <v>28</v>
      </c>
      <c r="M10">
        <v>0</v>
      </c>
      <c r="N10" t="s">
        <v>29</v>
      </c>
      <c r="Q10">
        <v>8.2374219999999998E-2</v>
      </c>
    </row>
    <row r="11" spans="1:19" x14ac:dyDescent="0.25">
      <c r="A11" t="s">
        <v>109</v>
      </c>
      <c r="B11" t="s">
        <v>110</v>
      </c>
      <c r="C11" t="s">
        <v>46</v>
      </c>
      <c r="D11" t="s">
        <v>47</v>
      </c>
      <c r="E11" t="s">
        <v>23</v>
      </c>
      <c r="F11" t="s">
        <v>24</v>
      </c>
      <c r="G11" t="s">
        <v>111</v>
      </c>
      <c r="H11" t="s">
        <v>112</v>
      </c>
      <c r="I11" t="s">
        <v>153</v>
      </c>
      <c r="J11" t="s">
        <v>154</v>
      </c>
      <c r="K11" t="s">
        <v>27</v>
      </c>
      <c r="L11" t="s">
        <v>28</v>
      </c>
      <c r="M11">
        <v>0</v>
      </c>
      <c r="N11" t="s">
        <v>29</v>
      </c>
      <c r="Q11">
        <v>0.297931</v>
      </c>
    </row>
    <row r="12" spans="1:19" x14ac:dyDescent="0.25">
      <c r="A12" t="s">
        <v>109</v>
      </c>
      <c r="B12" t="s">
        <v>110</v>
      </c>
      <c r="C12" t="s">
        <v>50</v>
      </c>
      <c r="D12" t="s">
        <v>51</v>
      </c>
      <c r="E12" t="s">
        <v>23</v>
      </c>
      <c r="F12" t="s">
        <v>24</v>
      </c>
      <c r="G12" t="s">
        <v>111</v>
      </c>
      <c r="H12" t="s">
        <v>112</v>
      </c>
      <c r="I12" t="s">
        <v>153</v>
      </c>
      <c r="J12" t="s">
        <v>154</v>
      </c>
      <c r="K12" t="s">
        <v>27</v>
      </c>
      <c r="L12" t="s">
        <v>28</v>
      </c>
      <c r="M12">
        <v>0</v>
      </c>
      <c r="N12" t="s">
        <v>29</v>
      </c>
      <c r="Q12">
        <v>0.35755579999999998</v>
      </c>
    </row>
    <row r="13" spans="1:19" x14ac:dyDescent="0.25">
      <c r="A13" t="s">
        <v>109</v>
      </c>
      <c r="B13" t="s">
        <v>110</v>
      </c>
      <c r="C13" t="s">
        <v>52</v>
      </c>
      <c r="D13" t="s">
        <v>53</v>
      </c>
      <c r="E13" t="s">
        <v>23</v>
      </c>
      <c r="F13" t="s">
        <v>24</v>
      </c>
      <c r="G13" t="s">
        <v>111</v>
      </c>
      <c r="H13" t="s">
        <v>112</v>
      </c>
      <c r="I13" t="s">
        <v>153</v>
      </c>
      <c r="J13" t="s">
        <v>154</v>
      </c>
      <c r="K13" t="s">
        <v>27</v>
      </c>
      <c r="L13" t="s">
        <v>28</v>
      </c>
      <c r="M13">
        <v>0</v>
      </c>
      <c r="N13" t="s">
        <v>29</v>
      </c>
      <c r="Q13">
        <v>0.43081609999999998</v>
      </c>
    </row>
    <row r="14" spans="1:19" x14ac:dyDescent="0.25">
      <c r="A14" t="s">
        <v>109</v>
      </c>
      <c r="B14" t="s">
        <v>110</v>
      </c>
      <c r="C14" t="s">
        <v>48</v>
      </c>
      <c r="D14" t="s">
        <v>49</v>
      </c>
      <c r="E14" t="s">
        <v>23</v>
      </c>
      <c r="F14" t="s">
        <v>24</v>
      </c>
      <c r="G14" t="s">
        <v>111</v>
      </c>
      <c r="H14" t="s">
        <v>112</v>
      </c>
      <c r="I14" t="s">
        <v>153</v>
      </c>
      <c r="J14" t="s">
        <v>154</v>
      </c>
      <c r="K14" t="s">
        <v>27</v>
      </c>
      <c r="L14" t="s">
        <v>28</v>
      </c>
      <c r="M14">
        <v>0</v>
      </c>
      <c r="N14" t="s">
        <v>29</v>
      </c>
      <c r="Q14">
        <v>7.8288910000000003E-2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8"/>
  <dimension ref="A1:S709"/>
  <sheetViews>
    <sheetView topLeftCell="B1" workbookViewId="0">
      <selection activeCell="O41" sqref="O41"/>
    </sheetView>
  </sheetViews>
  <sheetFormatPr defaultRowHeight="12.5" x14ac:dyDescent="0.25"/>
  <cols>
    <col min="1" max="1" width="12.1796875" bestFit="1" customWidth="1"/>
    <col min="2" max="2" width="16.26953125" customWidth="1"/>
    <col min="3" max="3" width="14.1796875" customWidth="1"/>
    <col min="4" max="4" width="15.453125" customWidth="1"/>
    <col min="9" max="9" width="8.7265625" style="35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5" t="s">
        <v>206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x14ac:dyDescent="0.25">
      <c r="A2" s="20" t="s">
        <v>232</v>
      </c>
      <c r="B2" s="20" t="s">
        <v>233</v>
      </c>
      <c r="C2" t="s">
        <v>21</v>
      </c>
      <c r="D2" t="s">
        <v>22</v>
      </c>
      <c r="E2" t="s">
        <v>125</v>
      </c>
      <c r="F2" t="s">
        <v>126</v>
      </c>
      <c r="G2" t="s">
        <v>25</v>
      </c>
      <c r="H2" t="s">
        <v>26</v>
      </c>
      <c r="I2" s="35" t="s">
        <v>208</v>
      </c>
      <c r="J2" s="1">
        <v>45323</v>
      </c>
      <c r="K2" t="s">
        <v>127</v>
      </c>
      <c r="L2" t="s">
        <v>128</v>
      </c>
      <c r="M2">
        <v>0</v>
      </c>
      <c r="N2" t="s">
        <v>29</v>
      </c>
      <c r="Q2" s="35">
        <v>2.8</v>
      </c>
    </row>
    <row r="3" spans="1:19" x14ac:dyDescent="0.25">
      <c r="A3" s="20" t="s">
        <v>123</v>
      </c>
      <c r="B3" s="20" t="s">
        <v>124</v>
      </c>
      <c r="C3" t="s">
        <v>21</v>
      </c>
      <c r="D3" t="s">
        <v>22</v>
      </c>
      <c r="E3" t="s">
        <v>125</v>
      </c>
      <c r="F3" t="s">
        <v>126</v>
      </c>
      <c r="G3" t="s">
        <v>25</v>
      </c>
      <c r="H3" t="s">
        <v>26</v>
      </c>
      <c r="I3" s="35" t="s">
        <v>208</v>
      </c>
      <c r="J3" s="1">
        <v>45323</v>
      </c>
      <c r="K3" t="s">
        <v>127</v>
      </c>
      <c r="L3" t="s">
        <v>128</v>
      </c>
      <c r="M3">
        <v>0</v>
      </c>
      <c r="N3" t="s">
        <v>29</v>
      </c>
      <c r="Q3" s="35">
        <v>2.7831709999999998</v>
      </c>
    </row>
    <row r="4" spans="1:19" x14ac:dyDescent="0.25">
      <c r="A4" s="20" t="s">
        <v>58</v>
      </c>
      <c r="B4" s="20" t="s">
        <v>59</v>
      </c>
      <c r="C4" t="s">
        <v>21</v>
      </c>
      <c r="D4" t="s">
        <v>22</v>
      </c>
      <c r="E4" t="s">
        <v>125</v>
      </c>
      <c r="F4" t="s">
        <v>126</v>
      </c>
      <c r="G4" t="s">
        <v>25</v>
      </c>
      <c r="H4" t="s">
        <v>26</v>
      </c>
      <c r="I4" s="35" t="s">
        <v>208</v>
      </c>
      <c r="J4" s="1">
        <v>45323</v>
      </c>
      <c r="K4" t="s">
        <v>127</v>
      </c>
      <c r="L4" t="s">
        <v>128</v>
      </c>
      <c r="M4">
        <v>0</v>
      </c>
      <c r="N4" t="s">
        <v>29</v>
      </c>
      <c r="Q4" s="35">
        <v>4.4007620000000003</v>
      </c>
    </row>
    <row r="5" spans="1:19" x14ac:dyDescent="0.25">
      <c r="A5" s="20" t="s">
        <v>68</v>
      </c>
      <c r="B5" s="20" t="s">
        <v>69</v>
      </c>
      <c r="C5" t="s">
        <v>21</v>
      </c>
      <c r="D5" t="s">
        <v>22</v>
      </c>
      <c r="E5" t="s">
        <v>125</v>
      </c>
      <c r="F5" t="s">
        <v>126</v>
      </c>
      <c r="G5" t="s">
        <v>25</v>
      </c>
      <c r="H5" t="s">
        <v>26</v>
      </c>
      <c r="I5" s="35" t="s">
        <v>208</v>
      </c>
      <c r="J5" s="1">
        <v>45323</v>
      </c>
      <c r="K5" t="s">
        <v>127</v>
      </c>
      <c r="L5" t="s">
        <v>128</v>
      </c>
      <c r="M5">
        <v>0</v>
      </c>
      <c r="N5" t="s">
        <v>29</v>
      </c>
      <c r="Q5" s="35">
        <v>4.3147209999999996</v>
      </c>
    </row>
    <row r="6" spans="1:19" x14ac:dyDescent="0.25">
      <c r="A6" s="20" t="s">
        <v>84</v>
      </c>
      <c r="B6" s="20" t="s">
        <v>85</v>
      </c>
      <c r="C6" t="s">
        <v>21</v>
      </c>
      <c r="D6" t="s">
        <v>22</v>
      </c>
      <c r="E6" t="s">
        <v>125</v>
      </c>
      <c r="F6" t="s">
        <v>126</v>
      </c>
      <c r="G6" t="s">
        <v>25</v>
      </c>
      <c r="H6" t="s">
        <v>26</v>
      </c>
      <c r="I6" s="35" t="s">
        <v>208</v>
      </c>
      <c r="J6" s="1">
        <v>45323</v>
      </c>
      <c r="K6" t="s">
        <v>127</v>
      </c>
      <c r="L6" t="s">
        <v>128</v>
      </c>
      <c r="M6">
        <v>0</v>
      </c>
      <c r="N6" t="s">
        <v>29</v>
      </c>
      <c r="Q6" s="35">
        <v>3.3928569999999998</v>
      </c>
    </row>
    <row r="7" spans="1:19" x14ac:dyDescent="0.25">
      <c r="A7" s="20" t="s">
        <v>19</v>
      </c>
      <c r="B7" s="20" t="s">
        <v>20</v>
      </c>
      <c r="C7" t="s">
        <v>21</v>
      </c>
      <c r="D7" t="s">
        <v>22</v>
      </c>
      <c r="E7" t="s">
        <v>125</v>
      </c>
      <c r="F7" t="s">
        <v>126</v>
      </c>
      <c r="G7" t="s">
        <v>25</v>
      </c>
      <c r="H7" t="s">
        <v>26</v>
      </c>
      <c r="I7" s="35" t="s">
        <v>208</v>
      </c>
      <c r="J7" s="1">
        <v>45323</v>
      </c>
      <c r="K7" t="s">
        <v>127</v>
      </c>
      <c r="L7" t="s">
        <v>128</v>
      </c>
      <c r="M7">
        <v>0</v>
      </c>
      <c r="N7" t="s">
        <v>29</v>
      </c>
      <c r="Q7" s="35">
        <v>0.76595749999999996</v>
      </c>
    </row>
    <row r="8" spans="1:19" x14ac:dyDescent="0.25">
      <c r="A8" s="20" t="s">
        <v>132</v>
      </c>
      <c r="B8" s="20" t="s">
        <v>133</v>
      </c>
      <c r="C8" t="s">
        <v>21</v>
      </c>
      <c r="D8" t="s">
        <v>22</v>
      </c>
      <c r="E8" t="s">
        <v>125</v>
      </c>
      <c r="F8" t="s">
        <v>126</v>
      </c>
      <c r="G8" t="s">
        <v>25</v>
      </c>
      <c r="H8" t="s">
        <v>26</v>
      </c>
      <c r="I8" s="35" t="s">
        <v>208</v>
      </c>
      <c r="J8" s="1">
        <v>45323</v>
      </c>
      <c r="K8" t="s">
        <v>127</v>
      </c>
      <c r="L8" t="s">
        <v>128</v>
      </c>
      <c r="M8">
        <v>0</v>
      </c>
      <c r="N8" t="s">
        <v>29</v>
      </c>
      <c r="Q8" s="35">
        <v>7.7373820000000002</v>
      </c>
    </row>
    <row r="9" spans="1:19" x14ac:dyDescent="0.25">
      <c r="A9" s="20" t="s">
        <v>107</v>
      </c>
      <c r="B9" s="20" t="s">
        <v>108</v>
      </c>
      <c r="C9" t="s">
        <v>21</v>
      </c>
      <c r="D9" t="s">
        <v>22</v>
      </c>
      <c r="E9" t="s">
        <v>125</v>
      </c>
      <c r="F9" t="s">
        <v>126</v>
      </c>
      <c r="G9" t="s">
        <v>25</v>
      </c>
      <c r="H9" t="s">
        <v>26</v>
      </c>
      <c r="I9" s="35" t="s">
        <v>208</v>
      </c>
      <c r="J9" s="1">
        <v>45323</v>
      </c>
      <c r="K9" t="s">
        <v>127</v>
      </c>
      <c r="L9" t="s">
        <v>128</v>
      </c>
      <c r="M9">
        <v>0</v>
      </c>
      <c r="N9" t="s">
        <v>29</v>
      </c>
      <c r="Q9" s="35">
        <v>3.8</v>
      </c>
    </row>
    <row r="10" spans="1:19" x14ac:dyDescent="0.25">
      <c r="A10" s="20" t="s">
        <v>62</v>
      </c>
      <c r="B10" s="20" t="s">
        <v>63</v>
      </c>
      <c r="C10" t="s">
        <v>21</v>
      </c>
      <c r="D10" t="s">
        <v>22</v>
      </c>
      <c r="E10" t="s">
        <v>125</v>
      </c>
      <c r="F10" t="s">
        <v>126</v>
      </c>
      <c r="G10" t="s">
        <v>25</v>
      </c>
      <c r="H10" t="s">
        <v>26</v>
      </c>
      <c r="I10" s="35" t="s">
        <v>208</v>
      </c>
      <c r="J10" s="1">
        <v>45323</v>
      </c>
      <c r="K10" t="s">
        <v>127</v>
      </c>
      <c r="L10" t="s">
        <v>128</v>
      </c>
      <c r="M10">
        <v>0</v>
      </c>
      <c r="N10" t="s">
        <v>29</v>
      </c>
      <c r="Q10" s="35">
        <v>4.50237</v>
      </c>
    </row>
    <row r="11" spans="1:19" x14ac:dyDescent="0.25">
      <c r="A11" s="20" t="s">
        <v>105</v>
      </c>
      <c r="B11" s="20" t="s">
        <v>106</v>
      </c>
      <c r="C11" t="s">
        <v>21</v>
      </c>
      <c r="D11" t="s">
        <v>22</v>
      </c>
      <c r="E11" t="s">
        <v>125</v>
      </c>
      <c r="F11" t="s">
        <v>126</v>
      </c>
      <c r="G11" t="s">
        <v>25</v>
      </c>
      <c r="H11" t="s">
        <v>26</v>
      </c>
      <c r="I11" s="35" t="s">
        <v>208</v>
      </c>
      <c r="J11" s="1">
        <v>45323</v>
      </c>
      <c r="K11" t="s">
        <v>127</v>
      </c>
      <c r="L11" t="s">
        <v>128</v>
      </c>
      <c r="M11">
        <v>0</v>
      </c>
      <c r="N11" t="s">
        <v>29</v>
      </c>
      <c r="Q11" s="35">
        <v>2.8038989999999999</v>
      </c>
    </row>
    <row r="12" spans="1:19" x14ac:dyDescent="0.25">
      <c r="A12" s="20" t="s">
        <v>96</v>
      </c>
      <c r="B12" s="20" t="s">
        <v>97</v>
      </c>
      <c r="C12" t="s">
        <v>21</v>
      </c>
      <c r="D12" t="s">
        <v>22</v>
      </c>
      <c r="E12" t="s">
        <v>125</v>
      </c>
      <c r="F12" t="s">
        <v>126</v>
      </c>
      <c r="G12" t="s">
        <v>25</v>
      </c>
      <c r="H12" t="s">
        <v>26</v>
      </c>
      <c r="I12" s="35" t="s">
        <v>208</v>
      </c>
      <c r="J12" s="1">
        <v>45323</v>
      </c>
      <c r="K12" t="s">
        <v>127</v>
      </c>
      <c r="L12" t="s">
        <v>128</v>
      </c>
      <c r="M12">
        <v>0</v>
      </c>
      <c r="N12" t="s">
        <v>29</v>
      </c>
      <c r="Q12" s="35">
        <v>4.5323630000000001</v>
      </c>
    </row>
    <row r="13" spans="1:19" x14ac:dyDescent="0.25">
      <c r="A13" s="20" t="s">
        <v>75</v>
      </c>
      <c r="B13" s="20" t="s">
        <v>76</v>
      </c>
      <c r="C13" t="s">
        <v>21</v>
      </c>
      <c r="D13" t="s">
        <v>22</v>
      </c>
      <c r="E13" t="s">
        <v>125</v>
      </c>
      <c r="F13" t="s">
        <v>126</v>
      </c>
      <c r="G13" t="s">
        <v>25</v>
      </c>
      <c r="H13" t="s">
        <v>26</v>
      </c>
      <c r="I13" s="35" t="s">
        <v>208</v>
      </c>
      <c r="J13" s="1">
        <v>45323</v>
      </c>
      <c r="K13" t="s">
        <v>127</v>
      </c>
      <c r="L13" t="s">
        <v>128</v>
      </c>
      <c r="M13">
        <v>0</v>
      </c>
      <c r="N13" t="s">
        <v>29</v>
      </c>
      <c r="Q13" s="35">
        <v>3.1179190000000001</v>
      </c>
    </row>
    <row r="14" spans="1:19" x14ac:dyDescent="0.25">
      <c r="A14" s="20" t="s">
        <v>90</v>
      </c>
      <c r="B14" s="20" t="s">
        <v>91</v>
      </c>
      <c r="C14" t="s">
        <v>21</v>
      </c>
      <c r="D14" t="s">
        <v>22</v>
      </c>
      <c r="E14" t="s">
        <v>125</v>
      </c>
      <c r="F14" t="s">
        <v>126</v>
      </c>
      <c r="G14" t="s">
        <v>25</v>
      </c>
      <c r="H14" t="s">
        <v>26</v>
      </c>
      <c r="I14" s="35" t="s">
        <v>208</v>
      </c>
      <c r="J14" s="1">
        <v>45323</v>
      </c>
      <c r="K14" t="s">
        <v>127</v>
      </c>
      <c r="L14" t="s">
        <v>128</v>
      </c>
      <c r="M14">
        <v>0</v>
      </c>
      <c r="N14" t="s">
        <v>29</v>
      </c>
      <c r="Q14" s="35">
        <v>0.75440070000000004</v>
      </c>
    </row>
    <row r="15" spans="1:19" x14ac:dyDescent="0.25">
      <c r="A15" s="20" t="s">
        <v>77</v>
      </c>
      <c r="B15" s="20" t="s">
        <v>78</v>
      </c>
      <c r="C15" t="s">
        <v>21</v>
      </c>
      <c r="D15" t="s">
        <v>22</v>
      </c>
      <c r="E15" t="s">
        <v>125</v>
      </c>
      <c r="F15" t="s">
        <v>126</v>
      </c>
      <c r="G15" t="s">
        <v>25</v>
      </c>
      <c r="H15" t="s">
        <v>26</v>
      </c>
      <c r="I15" s="35" t="s">
        <v>208</v>
      </c>
      <c r="J15" s="1">
        <v>45323</v>
      </c>
      <c r="K15" t="s">
        <v>127</v>
      </c>
      <c r="L15" t="s">
        <v>128</v>
      </c>
      <c r="M15">
        <v>0</v>
      </c>
      <c r="N15" t="s">
        <v>29</v>
      </c>
      <c r="Q15" s="35">
        <v>3.4</v>
      </c>
    </row>
    <row r="16" spans="1:19" x14ac:dyDescent="0.25">
      <c r="A16" s="20" t="s">
        <v>94</v>
      </c>
      <c r="B16" s="20" t="s">
        <v>95</v>
      </c>
      <c r="C16" t="s">
        <v>21</v>
      </c>
      <c r="D16" t="s">
        <v>22</v>
      </c>
      <c r="E16" t="s">
        <v>125</v>
      </c>
      <c r="F16" t="s">
        <v>126</v>
      </c>
      <c r="G16" t="s">
        <v>25</v>
      </c>
      <c r="H16" t="s">
        <v>26</v>
      </c>
      <c r="I16" s="35" t="s">
        <v>208</v>
      </c>
      <c r="J16" s="1">
        <v>45323</v>
      </c>
      <c r="K16" t="s">
        <v>127</v>
      </c>
      <c r="L16" t="s">
        <v>128</v>
      </c>
      <c r="M16">
        <v>0</v>
      </c>
      <c r="N16" t="s">
        <v>29</v>
      </c>
      <c r="Q16" s="35">
        <v>3.1981090000000001</v>
      </c>
    </row>
    <row r="17" spans="1:17" x14ac:dyDescent="0.25">
      <c r="A17" s="20" t="s">
        <v>70</v>
      </c>
      <c r="B17" s="20" t="s">
        <v>71</v>
      </c>
      <c r="C17" t="s">
        <v>21</v>
      </c>
      <c r="D17" t="s">
        <v>22</v>
      </c>
      <c r="E17" t="s">
        <v>125</v>
      </c>
      <c r="F17" t="s">
        <v>126</v>
      </c>
      <c r="G17" t="s">
        <v>25</v>
      </c>
      <c r="H17" t="s">
        <v>26</v>
      </c>
      <c r="I17" s="35" t="s">
        <v>208</v>
      </c>
      <c r="J17" s="1">
        <v>45323</v>
      </c>
      <c r="K17" t="s">
        <v>127</v>
      </c>
      <c r="L17" t="s">
        <v>128</v>
      </c>
      <c r="M17">
        <v>0</v>
      </c>
      <c r="N17" t="s">
        <v>29</v>
      </c>
      <c r="Q17" s="35">
        <v>0.4184985</v>
      </c>
    </row>
    <row r="18" spans="1:17" x14ac:dyDescent="0.25">
      <c r="A18" s="20" t="s">
        <v>130</v>
      </c>
      <c r="B18" s="20" t="s">
        <v>131</v>
      </c>
      <c r="C18" t="s">
        <v>21</v>
      </c>
      <c r="D18" t="s">
        <v>22</v>
      </c>
      <c r="E18" t="s">
        <v>125</v>
      </c>
      <c r="F18" t="s">
        <v>126</v>
      </c>
      <c r="G18" t="s">
        <v>25</v>
      </c>
      <c r="H18" t="s">
        <v>26</v>
      </c>
      <c r="I18" s="35" t="s">
        <v>208</v>
      </c>
      <c r="J18" s="1">
        <v>45323</v>
      </c>
      <c r="K18" t="s">
        <v>127</v>
      </c>
      <c r="L18" t="s">
        <v>128</v>
      </c>
      <c r="M18">
        <v>0</v>
      </c>
      <c r="N18" t="s">
        <v>29</v>
      </c>
      <c r="Q18" s="35">
        <v>0.7385159</v>
      </c>
    </row>
    <row r="19" spans="1:17" x14ac:dyDescent="0.25">
      <c r="A19" s="20" t="s">
        <v>103</v>
      </c>
      <c r="B19" s="20" t="s">
        <v>104</v>
      </c>
      <c r="C19" t="s">
        <v>21</v>
      </c>
      <c r="D19" t="s">
        <v>22</v>
      </c>
      <c r="E19" t="s">
        <v>125</v>
      </c>
      <c r="F19" t="s">
        <v>126</v>
      </c>
      <c r="G19" t="s">
        <v>25</v>
      </c>
      <c r="H19" t="s">
        <v>26</v>
      </c>
      <c r="I19" s="35" t="s">
        <v>208</v>
      </c>
      <c r="J19" s="1">
        <v>45323</v>
      </c>
      <c r="K19" t="s">
        <v>127</v>
      </c>
      <c r="L19" t="s">
        <v>128</v>
      </c>
      <c r="M19">
        <v>0</v>
      </c>
      <c r="N19" t="s">
        <v>29</v>
      </c>
      <c r="Q19" s="35">
        <v>6.5968739999999997</v>
      </c>
    </row>
    <row r="20" spans="1:17" x14ac:dyDescent="0.25">
      <c r="A20" s="20" t="s">
        <v>56</v>
      </c>
      <c r="B20" s="20" t="s">
        <v>57</v>
      </c>
      <c r="C20" t="s">
        <v>21</v>
      </c>
      <c r="D20" t="s">
        <v>22</v>
      </c>
      <c r="E20" t="s">
        <v>125</v>
      </c>
      <c r="F20" t="s">
        <v>126</v>
      </c>
      <c r="G20" t="s">
        <v>25</v>
      </c>
      <c r="H20" t="s">
        <v>26</v>
      </c>
      <c r="I20" s="35" t="s">
        <v>208</v>
      </c>
      <c r="J20" s="1">
        <v>45323</v>
      </c>
      <c r="K20" t="s">
        <v>127</v>
      </c>
      <c r="L20" t="s">
        <v>128</v>
      </c>
      <c r="M20">
        <v>0</v>
      </c>
      <c r="N20" t="s">
        <v>29</v>
      </c>
      <c r="Q20" s="35">
        <v>3.7</v>
      </c>
    </row>
    <row r="21" spans="1:17" x14ac:dyDescent="0.25">
      <c r="A21" s="20" t="s">
        <v>73</v>
      </c>
      <c r="B21" s="20" t="s">
        <v>74</v>
      </c>
      <c r="C21" t="s">
        <v>21</v>
      </c>
      <c r="D21" t="s">
        <v>22</v>
      </c>
      <c r="E21" t="s">
        <v>125</v>
      </c>
      <c r="F21" t="s">
        <v>126</v>
      </c>
      <c r="G21" t="s">
        <v>25</v>
      </c>
      <c r="H21" t="s">
        <v>26</v>
      </c>
      <c r="I21" s="35" t="s">
        <v>208</v>
      </c>
      <c r="J21" s="1">
        <v>45323</v>
      </c>
      <c r="K21" t="s">
        <v>127</v>
      </c>
      <c r="L21" t="s">
        <v>128</v>
      </c>
      <c r="M21">
        <v>0</v>
      </c>
      <c r="N21" t="s">
        <v>29</v>
      </c>
      <c r="Q21" s="35">
        <v>2.5291830000000002</v>
      </c>
    </row>
    <row r="22" spans="1:17" x14ac:dyDescent="0.25">
      <c r="A22" s="20" t="s">
        <v>102</v>
      </c>
      <c r="B22" s="20" t="s">
        <v>134</v>
      </c>
      <c r="C22" t="s">
        <v>21</v>
      </c>
      <c r="D22" t="s">
        <v>22</v>
      </c>
      <c r="E22" t="s">
        <v>125</v>
      </c>
      <c r="F22" t="s">
        <v>126</v>
      </c>
      <c r="G22" t="s">
        <v>25</v>
      </c>
      <c r="H22" t="s">
        <v>26</v>
      </c>
      <c r="I22" s="35" t="s">
        <v>208</v>
      </c>
      <c r="J22" s="1">
        <v>45323</v>
      </c>
      <c r="K22" t="s">
        <v>127</v>
      </c>
      <c r="L22" t="s">
        <v>128</v>
      </c>
      <c r="M22">
        <v>0</v>
      </c>
      <c r="N22" t="s">
        <v>29</v>
      </c>
      <c r="Q22" s="35">
        <v>67.069190000000006</v>
      </c>
    </row>
    <row r="23" spans="1:17" x14ac:dyDescent="0.25">
      <c r="A23" s="20" t="s">
        <v>86</v>
      </c>
      <c r="B23" s="20" t="s">
        <v>87</v>
      </c>
      <c r="C23" t="s">
        <v>21</v>
      </c>
      <c r="D23" t="s">
        <v>22</v>
      </c>
      <c r="E23" t="s">
        <v>125</v>
      </c>
      <c r="F23" t="s">
        <v>126</v>
      </c>
      <c r="G23" t="s">
        <v>25</v>
      </c>
      <c r="H23" t="s">
        <v>26</v>
      </c>
      <c r="I23" s="35" t="s">
        <v>208</v>
      </c>
      <c r="J23" s="1">
        <v>45323</v>
      </c>
      <c r="K23" t="s">
        <v>127</v>
      </c>
      <c r="L23" t="s">
        <v>128</v>
      </c>
      <c r="M23">
        <v>0</v>
      </c>
      <c r="N23" t="s">
        <v>29</v>
      </c>
      <c r="Q23" s="35">
        <v>3.1531709999999999</v>
      </c>
    </row>
    <row r="24" spans="1:17" x14ac:dyDescent="0.25">
      <c r="A24" s="20" t="s">
        <v>88</v>
      </c>
      <c r="B24" s="20" t="s">
        <v>89</v>
      </c>
      <c r="C24" t="s">
        <v>21</v>
      </c>
      <c r="D24" t="s">
        <v>22</v>
      </c>
      <c r="E24" t="s">
        <v>125</v>
      </c>
      <c r="F24" t="s">
        <v>126</v>
      </c>
      <c r="G24" t="s">
        <v>25</v>
      </c>
      <c r="H24" t="s">
        <v>26</v>
      </c>
      <c r="I24" s="35" t="s">
        <v>208</v>
      </c>
      <c r="J24" s="1">
        <v>45323</v>
      </c>
      <c r="K24" t="s">
        <v>127</v>
      </c>
      <c r="L24" t="s">
        <v>128</v>
      </c>
      <c r="M24">
        <v>0</v>
      </c>
      <c r="N24" t="s">
        <v>29</v>
      </c>
      <c r="Q24" s="35">
        <v>2.9625149999999998</v>
      </c>
    </row>
    <row r="25" spans="1:17" x14ac:dyDescent="0.25">
      <c r="A25" s="20" t="s">
        <v>54</v>
      </c>
      <c r="B25" s="20" t="s">
        <v>55</v>
      </c>
      <c r="C25" t="s">
        <v>21</v>
      </c>
      <c r="D25" t="s">
        <v>22</v>
      </c>
      <c r="E25" t="s">
        <v>125</v>
      </c>
      <c r="F25" t="s">
        <v>126</v>
      </c>
      <c r="G25" t="s">
        <v>25</v>
      </c>
      <c r="H25" t="s">
        <v>26</v>
      </c>
      <c r="I25" s="35" t="s">
        <v>208</v>
      </c>
      <c r="J25" s="1">
        <v>45323</v>
      </c>
      <c r="K25" t="s">
        <v>127</v>
      </c>
      <c r="L25" t="s">
        <v>128</v>
      </c>
      <c r="M25">
        <v>0</v>
      </c>
      <c r="N25" t="s">
        <v>29</v>
      </c>
      <c r="Q25" s="35">
        <v>2.9217409999999999</v>
      </c>
    </row>
    <row r="26" spans="1:17" x14ac:dyDescent="0.25">
      <c r="A26" s="20" t="s">
        <v>82</v>
      </c>
      <c r="B26" s="20" t="s">
        <v>83</v>
      </c>
      <c r="C26" t="s">
        <v>21</v>
      </c>
      <c r="D26" t="s">
        <v>22</v>
      </c>
      <c r="E26" t="s">
        <v>125</v>
      </c>
      <c r="F26" t="s">
        <v>126</v>
      </c>
      <c r="G26" t="s">
        <v>25</v>
      </c>
      <c r="H26" t="s">
        <v>26</v>
      </c>
      <c r="I26" s="35" t="s">
        <v>208</v>
      </c>
      <c r="J26" s="1">
        <v>45323</v>
      </c>
      <c r="K26" t="s">
        <v>127</v>
      </c>
      <c r="L26" t="s">
        <v>128</v>
      </c>
      <c r="M26">
        <v>0</v>
      </c>
      <c r="N26" t="s">
        <v>29</v>
      </c>
      <c r="Q26" s="35">
        <v>3.1972330000000002</v>
      </c>
    </row>
    <row r="27" spans="1:17" x14ac:dyDescent="0.25">
      <c r="A27" s="20" t="s">
        <v>66</v>
      </c>
      <c r="B27" s="20" t="s">
        <v>67</v>
      </c>
      <c r="C27" t="s">
        <v>21</v>
      </c>
      <c r="D27" t="s">
        <v>22</v>
      </c>
      <c r="E27" t="s">
        <v>125</v>
      </c>
      <c r="F27" t="s">
        <v>126</v>
      </c>
      <c r="G27" t="s">
        <v>25</v>
      </c>
      <c r="H27" t="s">
        <v>26</v>
      </c>
      <c r="I27" s="35" t="s">
        <v>208</v>
      </c>
      <c r="J27" s="1">
        <v>45323</v>
      </c>
      <c r="K27" t="s">
        <v>127</v>
      </c>
      <c r="L27" t="s">
        <v>128</v>
      </c>
      <c r="M27">
        <v>0</v>
      </c>
      <c r="N27" t="s">
        <v>29</v>
      </c>
      <c r="Q27" s="35">
        <v>1.1684129999999999</v>
      </c>
    </row>
    <row r="28" spans="1:17" x14ac:dyDescent="0.25">
      <c r="A28" s="20" t="s">
        <v>98</v>
      </c>
      <c r="B28" s="20" t="s">
        <v>99</v>
      </c>
      <c r="C28" t="s">
        <v>21</v>
      </c>
      <c r="D28" t="s">
        <v>22</v>
      </c>
      <c r="E28" t="s">
        <v>125</v>
      </c>
      <c r="F28" t="s">
        <v>126</v>
      </c>
      <c r="G28" t="s">
        <v>25</v>
      </c>
      <c r="H28" t="s">
        <v>26</v>
      </c>
      <c r="I28" s="35" t="s">
        <v>208</v>
      </c>
      <c r="J28" s="1">
        <v>45323</v>
      </c>
      <c r="K28" t="s">
        <v>127</v>
      </c>
      <c r="L28" t="s">
        <v>128</v>
      </c>
      <c r="M28">
        <v>0</v>
      </c>
      <c r="N28" t="s">
        <v>29</v>
      </c>
      <c r="Q28" s="35">
        <v>2.9584800000000002</v>
      </c>
    </row>
    <row r="29" spans="1:17" x14ac:dyDescent="0.25">
      <c r="A29" s="20" t="s">
        <v>80</v>
      </c>
      <c r="B29" s="20" t="s">
        <v>81</v>
      </c>
      <c r="C29" t="s">
        <v>21</v>
      </c>
      <c r="D29" t="s">
        <v>22</v>
      </c>
      <c r="E29" t="s">
        <v>125</v>
      </c>
      <c r="F29" t="s">
        <v>126</v>
      </c>
      <c r="G29" t="s">
        <v>25</v>
      </c>
      <c r="H29" t="s">
        <v>26</v>
      </c>
      <c r="I29" s="35" t="s">
        <v>208</v>
      </c>
      <c r="J29" s="1">
        <v>45323</v>
      </c>
      <c r="K29" t="s">
        <v>127</v>
      </c>
      <c r="L29" t="s">
        <v>128</v>
      </c>
      <c r="M29">
        <v>0</v>
      </c>
      <c r="N29" t="s">
        <v>29</v>
      </c>
      <c r="Q29" s="35">
        <v>3.4221780000000002</v>
      </c>
    </row>
    <row r="30" spans="1:17" x14ac:dyDescent="0.25">
      <c r="A30" s="20" t="s">
        <v>64</v>
      </c>
      <c r="B30" s="20" t="s">
        <v>65</v>
      </c>
      <c r="C30" s="20" t="s">
        <v>21</v>
      </c>
      <c r="D30" s="20" t="s">
        <v>22</v>
      </c>
      <c r="E30" s="20" t="s">
        <v>125</v>
      </c>
      <c r="F30" s="20" t="s">
        <v>126</v>
      </c>
      <c r="G30" s="20" t="s">
        <v>25</v>
      </c>
      <c r="H30" s="20" t="s">
        <v>26</v>
      </c>
      <c r="I30" s="35" t="s">
        <v>208</v>
      </c>
      <c r="J30" s="1">
        <v>45323</v>
      </c>
      <c r="K30" s="20" t="s">
        <v>127</v>
      </c>
      <c r="L30" s="20" t="s">
        <v>128</v>
      </c>
      <c r="M30" s="20">
        <v>0</v>
      </c>
      <c r="N30" s="20" t="s">
        <v>29</v>
      </c>
      <c r="Q30" s="35">
        <v>2.0680100000000001</v>
      </c>
    </row>
    <row r="31" spans="1:17" x14ac:dyDescent="0.25">
      <c r="A31" s="20" t="s">
        <v>92</v>
      </c>
      <c r="B31" s="20" t="s">
        <v>93</v>
      </c>
      <c r="C31" s="20" t="s">
        <v>21</v>
      </c>
      <c r="D31" s="20" t="s">
        <v>22</v>
      </c>
      <c r="E31" s="20" t="s">
        <v>125</v>
      </c>
      <c r="F31" s="20" t="s">
        <v>126</v>
      </c>
      <c r="G31" s="20" t="s">
        <v>25</v>
      </c>
      <c r="H31" s="20" t="s">
        <v>26</v>
      </c>
      <c r="I31" s="35" t="s">
        <v>208</v>
      </c>
      <c r="J31" s="1">
        <v>45323</v>
      </c>
      <c r="K31" s="20" t="s">
        <v>127</v>
      </c>
      <c r="L31" s="20" t="s">
        <v>128</v>
      </c>
      <c r="M31" s="20">
        <v>0</v>
      </c>
      <c r="N31" s="20" t="s">
        <v>29</v>
      </c>
      <c r="Q31" s="35">
        <v>4.1549300000000002</v>
      </c>
    </row>
    <row r="32" spans="1:17" x14ac:dyDescent="0.25">
      <c r="A32" s="20" t="s">
        <v>72</v>
      </c>
      <c r="B32" s="20" t="s">
        <v>152</v>
      </c>
      <c r="C32" s="20" t="s">
        <v>21</v>
      </c>
      <c r="D32" s="20" t="s">
        <v>22</v>
      </c>
      <c r="E32" s="20" t="s">
        <v>125</v>
      </c>
      <c r="F32" s="20" t="s">
        <v>126</v>
      </c>
      <c r="G32" s="20" t="s">
        <v>25</v>
      </c>
      <c r="H32" s="20" t="s">
        <v>26</v>
      </c>
      <c r="I32" s="35" t="s">
        <v>208</v>
      </c>
      <c r="J32" s="1">
        <v>45323</v>
      </c>
      <c r="K32" s="20" t="s">
        <v>127</v>
      </c>
      <c r="L32" s="20" t="s">
        <v>128</v>
      </c>
      <c r="M32" s="20">
        <v>0</v>
      </c>
      <c r="N32" s="20" t="s">
        <v>29</v>
      </c>
      <c r="Q32" s="35">
        <v>1.968771</v>
      </c>
    </row>
    <row r="33" spans="1:17" x14ac:dyDescent="0.25">
      <c r="A33" s="20" t="s">
        <v>60</v>
      </c>
      <c r="B33" s="20" t="s">
        <v>61</v>
      </c>
      <c r="C33" s="20" t="s">
        <v>21</v>
      </c>
      <c r="D33" s="20" t="s">
        <v>22</v>
      </c>
      <c r="E33" s="20" t="s">
        <v>125</v>
      </c>
      <c r="F33" s="20" t="s">
        <v>126</v>
      </c>
      <c r="G33" s="20" t="s">
        <v>25</v>
      </c>
      <c r="H33" s="20" t="s">
        <v>26</v>
      </c>
      <c r="I33" s="35" t="s">
        <v>208</v>
      </c>
      <c r="J33" s="1">
        <v>45323</v>
      </c>
      <c r="K33" s="20" t="s">
        <v>127</v>
      </c>
      <c r="L33" s="20" t="s">
        <v>128</v>
      </c>
      <c r="M33" s="20">
        <v>0</v>
      </c>
      <c r="N33" s="20" t="s">
        <v>29</v>
      </c>
      <c r="Q33" s="35">
        <v>2.8123740000000002</v>
      </c>
    </row>
    <row r="34" spans="1:17" x14ac:dyDescent="0.25">
      <c r="A34" t="s">
        <v>100</v>
      </c>
      <c r="B34" t="s">
        <v>101</v>
      </c>
      <c r="C34" s="35" t="s">
        <v>21</v>
      </c>
      <c r="D34" s="35" t="s">
        <v>22</v>
      </c>
      <c r="E34" s="35" t="s">
        <v>125</v>
      </c>
      <c r="F34" s="35" t="s">
        <v>126</v>
      </c>
      <c r="G34" s="35" t="s">
        <v>25</v>
      </c>
      <c r="H34" s="35" t="s">
        <v>26</v>
      </c>
      <c r="I34" s="35" t="s">
        <v>208</v>
      </c>
      <c r="J34" s="1">
        <v>45323</v>
      </c>
      <c r="K34" s="35" t="s">
        <v>127</v>
      </c>
      <c r="L34" s="35" t="s">
        <v>128</v>
      </c>
      <c r="M34" s="35">
        <v>0</v>
      </c>
      <c r="N34" s="35" t="s">
        <v>29</v>
      </c>
      <c r="Q34" s="35">
        <v>2.5173610000000002</v>
      </c>
    </row>
    <row r="35" spans="1:17" x14ac:dyDescent="0.25">
      <c r="J35" s="1"/>
    </row>
    <row r="36" spans="1:17" x14ac:dyDescent="0.25">
      <c r="J36" s="1"/>
    </row>
    <row r="37" spans="1:17" x14ac:dyDescent="0.25">
      <c r="J37" s="1"/>
    </row>
    <row r="38" spans="1:17" x14ac:dyDescent="0.25">
      <c r="J38" s="1"/>
    </row>
    <row r="39" spans="1:17" x14ac:dyDescent="0.25">
      <c r="J39" s="1"/>
    </row>
    <row r="40" spans="1:17" x14ac:dyDescent="0.25">
      <c r="J40" s="1"/>
    </row>
    <row r="41" spans="1:17" x14ac:dyDescent="0.25">
      <c r="J41" s="1"/>
    </row>
    <row r="42" spans="1:17" x14ac:dyDescent="0.25">
      <c r="J42" s="1"/>
    </row>
    <row r="43" spans="1:17" x14ac:dyDescent="0.25">
      <c r="J43" s="1"/>
    </row>
    <row r="44" spans="1:17" x14ac:dyDescent="0.25">
      <c r="J44" s="1"/>
    </row>
    <row r="45" spans="1:17" x14ac:dyDescent="0.25">
      <c r="J45" s="1"/>
    </row>
    <row r="46" spans="1:17" x14ac:dyDescent="0.25">
      <c r="J46" s="1"/>
    </row>
    <row r="47" spans="1:17" x14ac:dyDescent="0.25">
      <c r="J47" s="1"/>
    </row>
    <row r="48" spans="1:17" x14ac:dyDescent="0.25">
      <c r="J48" s="1"/>
    </row>
    <row r="49" spans="10:10" x14ac:dyDescent="0.25">
      <c r="J49" s="1"/>
    </row>
    <row r="50" spans="10:10" x14ac:dyDescent="0.25">
      <c r="J50" s="1"/>
    </row>
    <row r="51" spans="10:10" x14ac:dyDescent="0.25">
      <c r="J51" s="1"/>
    </row>
    <row r="52" spans="10:10" x14ac:dyDescent="0.25">
      <c r="J52" s="1"/>
    </row>
    <row r="53" spans="10:10" x14ac:dyDescent="0.25">
      <c r="J53" s="1"/>
    </row>
    <row r="54" spans="10:10" x14ac:dyDescent="0.25">
      <c r="J54" s="1"/>
    </row>
    <row r="55" spans="10:10" x14ac:dyDescent="0.25">
      <c r="J55" s="1"/>
    </row>
    <row r="56" spans="10:10" x14ac:dyDescent="0.25">
      <c r="J56" s="1"/>
    </row>
    <row r="57" spans="10:10" x14ac:dyDescent="0.25">
      <c r="J57" s="1"/>
    </row>
    <row r="58" spans="10:10" x14ac:dyDescent="0.25">
      <c r="J58" s="1"/>
    </row>
    <row r="59" spans="10:10" x14ac:dyDescent="0.25">
      <c r="J59" s="1"/>
    </row>
    <row r="60" spans="10:10" x14ac:dyDescent="0.25">
      <c r="J60" s="1"/>
    </row>
    <row r="61" spans="10:10" x14ac:dyDescent="0.25">
      <c r="J61" s="1"/>
    </row>
    <row r="62" spans="10:10" x14ac:dyDescent="0.25">
      <c r="J62" s="1"/>
    </row>
    <row r="63" spans="10:10" x14ac:dyDescent="0.25">
      <c r="J63" s="1"/>
    </row>
    <row r="64" spans="10:10" x14ac:dyDescent="0.25">
      <c r="J64" s="1"/>
    </row>
    <row r="65" spans="10:10" x14ac:dyDescent="0.25">
      <c r="J65" s="1"/>
    </row>
    <row r="66" spans="10:10" x14ac:dyDescent="0.25">
      <c r="J66" s="1"/>
    </row>
    <row r="67" spans="10:10" x14ac:dyDescent="0.25">
      <c r="J67" s="1"/>
    </row>
    <row r="68" spans="10:10" x14ac:dyDescent="0.25">
      <c r="J68" s="1"/>
    </row>
    <row r="69" spans="10:10" x14ac:dyDescent="0.25">
      <c r="J69" s="1"/>
    </row>
    <row r="70" spans="10:10" x14ac:dyDescent="0.25">
      <c r="J70" s="1"/>
    </row>
    <row r="71" spans="10:10" x14ac:dyDescent="0.25">
      <c r="J71" s="1"/>
    </row>
    <row r="72" spans="10:10" x14ac:dyDescent="0.25">
      <c r="J72" s="1"/>
    </row>
    <row r="73" spans="10:10" x14ac:dyDescent="0.25">
      <c r="J73" s="1"/>
    </row>
    <row r="74" spans="10:10" x14ac:dyDescent="0.25">
      <c r="J74" s="1"/>
    </row>
    <row r="75" spans="10:10" x14ac:dyDescent="0.25">
      <c r="J75" s="1"/>
    </row>
    <row r="76" spans="10:10" x14ac:dyDescent="0.25">
      <c r="J76" s="1"/>
    </row>
    <row r="77" spans="10:10" x14ac:dyDescent="0.25">
      <c r="J77" s="1"/>
    </row>
    <row r="78" spans="10:10" x14ac:dyDescent="0.25">
      <c r="J78" s="1"/>
    </row>
    <row r="79" spans="10:10" x14ac:dyDescent="0.25">
      <c r="J79" s="1"/>
    </row>
    <row r="80" spans="10:10" x14ac:dyDescent="0.25">
      <c r="J80" s="1"/>
    </row>
    <row r="81" spans="10:10" x14ac:dyDescent="0.25">
      <c r="J81" s="1"/>
    </row>
    <row r="82" spans="10:10" x14ac:dyDescent="0.25">
      <c r="J82" s="1"/>
    </row>
    <row r="83" spans="10:10" x14ac:dyDescent="0.25">
      <c r="J83" s="1"/>
    </row>
    <row r="84" spans="10:10" x14ac:dyDescent="0.25">
      <c r="J84" s="1"/>
    </row>
    <row r="85" spans="10:10" x14ac:dyDescent="0.25">
      <c r="J85" s="1"/>
    </row>
    <row r="86" spans="10:10" x14ac:dyDescent="0.25">
      <c r="J86" s="1"/>
    </row>
    <row r="87" spans="10:10" x14ac:dyDescent="0.25">
      <c r="J87" s="1"/>
    </row>
    <row r="88" spans="10:10" x14ac:dyDescent="0.25">
      <c r="J88" s="1"/>
    </row>
    <row r="89" spans="10:10" x14ac:dyDescent="0.25">
      <c r="J89" s="1"/>
    </row>
    <row r="90" spans="10:10" x14ac:dyDescent="0.25">
      <c r="J90" s="1"/>
    </row>
    <row r="91" spans="10:10" x14ac:dyDescent="0.25">
      <c r="J91" s="1"/>
    </row>
    <row r="92" spans="10:10" x14ac:dyDescent="0.25">
      <c r="J92" s="1"/>
    </row>
    <row r="93" spans="10:10" x14ac:dyDescent="0.25">
      <c r="J93" s="1"/>
    </row>
    <row r="94" spans="10:10" x14ac:dyDescent="0.25">
      <c r="J94" s="1"/>
    </row>
    <row r="95" spans="10:10" x14ac:dyDescent="0.25">
      <c r="J95" s="1"/>
    </row>
    <row r="96" spans="10:10" x14ac:dyDescent="0.25">
      <c r="J96" s="1"/>
    </row>
    <row r="97" spans="10:10" x14ac:dyDescent="0.25">
      <c r="J97" s="1"/>
    </row>
    <row r="98" spans="10:10" x14ac:dyDescent="0.25">
      <c r="J98" s="1"/>
    </row>
    <row r="99" spans="10:10" x14ac:dyDescent="0.25">
      <c r="J99" s="1"/>
    </row>
    <row r="100" spans="10:10" x14ac:dyDescent="0.25">
      <c r="J100" s="1"/>
    </row>
    <row r="101" spans="10:10" x14ac:dyDescent="0.25">
      <c r="J101" s="1"/>
    </row>
    <row r="102" spans="10:10" x14ac:dyDescent="0.25">
      <c r="J102" s="1"/>
    </row>
    <row r="103" spans="10:10" x14ac:dyDescent="0.25">
      <c r="J103" s="1"/>
    </row>
    <row r="104" spans="10:10" x14ac:dyDescent="0.25">
      <c r="J104" s="1"/>
    </row>
    <row r="105" spans="10:10" x14ac:dyDescent="0.25">
      <c r="J105" s="1"/>
    </row>
    <row r="106" spans="10:10" x14ac:dyDescent="0.25">
      <c r="J106" s="1"/>
    </row>
    <row r="107" spans="10:10" x14ac:dyDescent="0.25">
      <c r="J107" s="1"/>
    </row>
    <row r="108" spans="10:10" x14ac:dyDescent="0.25">
      <c r="J108" s="1"/>
    </row>
    <row r="109" spans="10:10" x14ac:dyDescent="0.25">
      <c r="J109" s="1"/>
    </row>
    <row r="110" spans="10:10" x14ac:dyDescent="0.25">
      <c r="J110" s="1"/>
    </row>
    <row r="111" spans="10:10" x14ac:dyDescent="0.25">
      <c r="J111" s="1"/>
    </row>
    <row r="112" spans="10:10" x14ac:dyDescent="0.25">
      <c r="J112" s="1"/>
    </row>
    <row r="113" spans="10:10" x14ac:dyDescent="0.25">
      <c r="J113" s="1"/>
    </row>
    <row r="114" spans="10:10" x14ac:dyDescent="0.25">
      <c r="J114" s="1"/>
    </row>
    <row r="115" spans="10:10" x14ac:dyDescent="0.25">
      <c r="J115" s="1"/>
    </row>
    <row r="116" spans="10:10" x14ac:dyDescent="0.25">
      <c r="J116" s="1"/>
    </row>
    <row r="117" spans="10:10" x14ac:dyDescent="0.25">
      <c r="J117" s="1"/>
    </row>
    <row r="118" spans="10:10" x14ac:dyDescent="0.25">
      <c r="J118" s="1"/>
    </row>
    <row r="119" spans="10:10" x14ac:dyDescent="0.25">
      <c r="J119" s="1"/>
    </row>
    <row r="120" spans="10:10" x14ac:dyDescent="0.25">
      <c r="J120" s="1"/>
    </row>
    <row r="121" spans="10:10" x14ac:dyDescent="0.25">
      <c r="J121" s="1"/>
    </row>
    <row r="122" spans="10:10" x14ac:dyDescent="0.25">
      <c r="J122" s="1"/>
    </row>
    <row r="123" spans="10:10" x14ac:dyDescent="0.25">
      <c r="J123" s="1"/>
    </row>
    <row r="124" spans="10:10" x14ac:dyDescent="0.25">
      <c r="J124" s="1"/>
    </row>
    <row r="125" spans="10:10" x14ac:dyDescent="0.25">
      <c r="J125" s="1"/>
    </row>
    <row r="126" spans="10:10" x14ac:dyDescent="0.25">
      <c r="J126" s="1"/>
    </row>
    <row r="127" spans="10:10" x14ac:dyDescent="0.25">
      <c r="J127" s="1"/>
    </row>
    <row r="128" spans="10:10" x14ac:dyDescent="0.25">
      <c r="J128" s="1"/>
    </row>
    <row r="129" spans="10:10" x14ac:dyDescent="0.25">
      <c r="J129" s="1"/>
    </row>
    <row r="130" spans="10:10" x14ac:dyDescent="0.25">
      <c r="J130" s="1"/>
    </row>
    <row r="131" spans="10:10" x14ac:dyDescent="0.25">
      <c r="J131" s="1"/>
    </row>
    <row r="132" spans="10:10" x14ac:dyDescent="0.25">
      <c r="J132" s="1"/>
    </row>
    <row r="133" spans="10:10" x14ac:dyDescent="0.25">
      <c r="J133" s="1"/>
    </row>
    <row r="134" spans="10:10" x14ac:dyDescent="0.25">
      <c r="J134" s="1"/>
    </row>
    <row r="135" spans="10:10" x14ac:dyDescent="0.25">
      <c r="J135" s="1"/>
    </row>
    <row r="136" spans="10:10" x14ac:dyDescent="0.25">
      <c r="J136" s="1"/>
    </row>
    <row r="137" spans="10:10" x14ac:dyDescent="0.25">
      <c r="J137" s="1"/>
    </row>
    <row r="138" spans="10:10" x14ac:dyDescent="0.25">
      <c r="J138" s="1"/>
    </row>
    <row r="139" spans="10:10" x14ac:dyDescent="0.25">
      <c r="J139" s="1"/>
    </row>
    <row r="140" spans="10:10" x14ac:dyDescent="0.25">
      <c r="J140" s="1"/>
    </row>
    <row r="141" spans="10:10" x14ac:dyDescent="0.25">
      <c r="J141" s="1"/>
    </row>
    <row r="142" spans="10:10" x14ac:dyDescent="0.25">
      <c r="J142" s="1"/>
    </row>
    <row r="143" spans="10:10" x14ac:dyDescent="0.25">
      <c r="J143" s="1"/>
    </row>
    <row r="144" spans="10:10" x14ac:dyDescent="0.25">
      <c r="J144" s="1"/>
    </row>
    <row r="145" spans="10:10" x14ac:dyDescent="0.25">
      <c r="J145" s="1"/>
    </row>
    <row r="146" spans="10:10" x14ac:dyDescent="0.25">
      <c r="J146" s="1"/>
    </row>
    <row r="147" spans="10:10" x14ac:dyDescent="0.25">
      <c r="J147" s="1"/>
    </row>
    <row r="148" spans="10:10" x14ac:dyDescent="0.25">
      <c r="J148" s="1"/>
    </row>
    <row r="149" spans="10:10" x14ac:dyDescent="0.25">
      <c r="J149" s="1"/>
    </row>
    <row r="150" spans="10:10" x14ac:dyDescent="0.25">
      <c r="J150" s="1"/>
    </row>
    <row r="151" spans="10:10" x14ac:dyDescent="0.25">
      <c r="J151" s="1"/>
    </row>
    <row r="152" spans="10:10" x14ac:dyDescent="0.25">
      <c r="J152" s="1"/>
    </row>
    <row r="153" spans="10:10" x14ac:dyDescent="0.25">
      <c r="J153" s="1"/>
    </row>
    <row r="154" spans="10:10" x14ac:dyDescent="0.25">
      <c r="J154" s="1"/>
    </row>
    <row r="155" spans="10:10" x14ac:dyDescent="0.25">
      <c r="J155" s="1"/>
    </row>
    <row r="156" spans="10:10" x14ac:dyDescent="0.25">
      <c r="J156" s="1"/>
    </row>
    <row r="157" spans="10:10" x14ac:dyDescent="0.25">
      <c r="J157" s="1"/>
    </row>
    <row r="158" spans="10:10" x14ac:dyDescent="0.25">
      <c r="J158" s="1"/>
    </row>
    <row r="159" spans="10:10" x14ac:dyDescent="0.25">
      <c r="J159" s="1"/>
    </row>
    <row r="160" spans="10:10" x14ac:dyDescent="0.25">
      <c r="J160" s="1"/>
    </row>
    <row r="161" spans="10:10" x14ac:dyDescent="0.25">
      <c r="J161" s="1"/>
    </row>
    <row r="162" spans="10:10" x14ac:dyDescent="0.25">
      <c r="J162" s="1"/>
    </row>
    <row r="163" spans="10:10" x14ac:dyDescent="0.25">
      <c r="J163" s="1"/>
    </row>
    <row r="164" spans="10:10" x14ac:dyDescent="0.25">
      <c r="J164" s="1"/>
    </row>
    <row r="165" spans="10:10" x14ac:dyDescent="0.25">
      <c r="J165" s="1"/>
    </row>
    <row r="166" spans="10:10" x14ac:dyDescent="0.25">
      <c r="J166" s="1"/>
    </row>
    <row r="167" spans="10:10" x14ac:dyDescent="0.25">
      <c r="J167" s="1"/>
    </row>
    <row r="168" spans="10:10" x14ac:dyDescent="0.25">
      <c r="J168" s="1"/>
    </row>
    <row r="169" spans="10:10" x14ac:dyDescent="0.25">
      <c r="J169" s="1"/>
    </row>
    <row r="170" spans="10:10" x14ac:dyDescent="0.25">
      <c r="J170" s="1"/>
    </row>
    <row r="171" spans="10:10" x14ac:dyDescent="0.25">
      <c r="J171" s="1"/>
    </row>
    <row r="172" spans="10:10" x14ac:dyDescent="0.25">
      <c r="J172" s="1"/>
    </row>
    <row r="173" spans="10:10" x14ac:dyDescent="0.25">
      <c r="J173" s="1"/>
    </row>
    <row r="174" spans="10:10" x14ac:dyDescent="0.25">
      <c r="J174" s="1"/>
    </row>
    <row r="175" spans="10:10" x14ac:dyDescent="0.25">
      <c r="J175" s="1"/>
    </row>
    <row r="176" spans="10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182" spans="10:10" x14ac:dyDescent="0.25">
      <c r="J182" s="1"/>
    </row>
    <row r="183" spans="10:10" x14ac:dyDescent="0.25">
      <c r="J183" s="1"/>
    </row>
    <row r="184" spans="10:10" x14ac:dyDescent="0.25">
      <c r="J184" s="1"/>
    </row>
    <row r="185" spans="10:10" x14ac:dyDescent="0.25">
      <c r="J185" s="1"/>
    </row>
    <row r="186" spans="10:10" x14ac:dyDescent="0.25">
      <c r="J186" s="1"/>
    </row>
    <row r="187" spans="10:10" x14ac:dyDescent="0.25">
      <c r="J187" s="1"/>
    </row>
    <row r="188" spans="10:10" x14ac:dyDescent="0.25">
      <c r="J188" s="1"/>
    </row>
    <row r="189" spans="10:10" x14ac:dyDescent="0.25">
      <c r="J189" s="1"/>
    </row>
    <row r="190" spans="10:10" x14ac:dyDescent="0.25">
      <c r="J190" s="1"/>
    </row>
    <row r="191" spans="10:10" x14ac:dyDescent="0.25">
      <c r="J191" s="1"/>
    </row>
    <row r="192" spans="10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x14ac:dyDescent="0.25">
      <c r="J196" s="1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x14ac:dyDescent="0.25">
      <c r="J202" s="1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x14ac:dyDescent="0.25">
      <c r="J208" s="1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332" spans="10:10" x14ac:dyDescent="0.25">
      <c r="J332" s="1"/>
    </row>
    <row r="333" spans="10:10" x14ac:dyDescent="0.25">
      <c r="J333" s="1"/>
    </row>
    <row r="334" spans="10:10" x14ac:dyDescent="0.25">
      <c r="J334" s="1"/>
    </row>
    <row r="335" spans="10:10" x14ac:dyDescent="0.25">
      <c r="J335" s="1"/>
    </row>
    <row r="336" spans="10:10" x14ac:dyDescent="0.25">
      <c r="J336" s="1"/>
    </row>
    <row r="337" spans="10:10" x14ac:dyDescent="0.25">
      <c r="J337" s="1"/>
    </row>
    <row r="338" spans="10:10" x14ac:dyDescent="0.25">
      <c r="J338" s="1"/>
    </row>
    <row r="339" spans="10:10" x14ac:dyDescent="0.25">
      <c r="J339" s="1"/>
    </row>
    <row r="340" spans="10:10" x14ac:dyDescent="0.25">
      <c r="J340" s="1"/>
    </row>
    <row r="341" spans="10:10" x14ac:dyDescent="0.25">
      <c r="J341" s="1"/>
    </row>
    <row r="342" spans="10:10" x14ac:dyDescent="0.25">
      <c r="J342" s="1"/>
    </row>
    <row r="343" spans="10:10" x14ac:dyDescent="0.25">
      <c r="J343" s="1"/>
    </row>
    <row r="344" spans="10:10" x14ac:dyDescent="0.25">
      <c r="J344" s="1"/>
    </row>
    <row r="345" spans="10:10" x14ac:dyDescent="0.25">
      <c r="J345" s="1"/>
    </row>
    <row r="346" spans="10:10" x14ac:dyDescent="0.25">
      <c r="J346" s="1"/>
    </row>
    <row r="347" spans="10:10" x14ac:dyDescent="0.25">
      <c r="J347" s="1"/>
    </row>
    <row r="348" spans="10:10" x14ac:dyDescent="0.25">
      <c r="J348" s="1"/>
    </row>
    <row r="349" spans="10:10" x14ac:dyDescent="0.25">
      <c r="J349" s="1"/>
    </row>
    <row r="350" spans="10:10" x14ac:dyDescent="0.25">
      <c r="J350" s="1"/>
    </row>
    <row r="351" spans="10:10" x14ac:dyDescent="0.25">
      <c r="J351" s="1"/>
    </row>
    <row r="352" spans="10:10" x14ac:dyDescent="0.25">
      <c r="J352" s="1"/>
    </row>
    <row r="353" spans="10:10" x14ac:dyDescent="0.25">
      <c r="J353" s="1"/>
    </row>
    <row r="354" spans="10:10" x14ac:dyDescent="0.25">
      <c r="J354" s="1"/>
    </row>
    <row r="355" spans="10:10" x14ac:dyDescent="0.25">
      <c r="J355" s="1"/>
    </row>
    <row r="356" spans="10:10" x14ac:dyDescent="0.25">
      <c r="J356" s="1"/>
    </row>
    <row r="357" spans="10:10" x14ac:dyDescent="0.25">
      <c r="J357" s="1"/>
    </row>
    <row r="358" spans="10:10" x14ac:dyDescent="0.25">
      <c r="J358" s="1"/>
    </row>
    <row r="359" spans="10:10" x14ac:dyDescent="0.25">
      <c r="J359" s="1"/>
    </row>
    <row r="360" spans="10:10" x14ac:dyDescent="0.25">
      <c r="J360" s="1"/>
    </row>
    <row r="361" spans="10:10" x14ac:dyDescent="0.25">
      <c r="J361" s="1"/>
    </row>
    <row r="362" spans="10:10" x14ac:dyDescent="0.25">
      <c r="J362" s="1"/>
    </row>
    <row r="363" spans="10:10" x14ac:dyDescent="0.25">
      <c r="J363" s="1"/>
    </row>
    <row r="364" spans="10:10" x14ac:dyDescent="0.25">
      <c r="J364" s="1"/>
    </row>
    <row r="365" spans="10:10" x14ac:dyDescent="0.25">
      <c r="J365" s="1"/>
    </row>
    <row r="366" spans="10:10" x14ac:dyDescent="0.25">
      <c r="J366" s="1"/>
    </row>
    <row r="367" spans="10:10" x14ac:dyDescent="0.25">
      <c r="J367" s="1"/>
    </row>
    <row r="368" spans="10:10" x14ac:dyDescent="0.25">
      <c r="J368" s="1"/>
    </row>
    <row r="369" spans="10:10" x14ac:dyDescent="0.25">
      <c r="J369" s="1"/>
    </row>
    <row r="370" spans="10:10" x14ac:dyDescent="0.25">
      <c r="J370" s="1"/>
    </row>
    <row r="371" spans="10:10" x14ac:dyDescent="0.25">
      <c r="J371" s="1"/>
    </row>
    <row r="372" spans="10:10" x14ac:dyDescent="0.25">
      <c r="J372" s="1"/>
    </row>
    <row r="373" spans="10:10" x14ac:dyDescent="0.25">
      <c r="J373" s="1"/>
    </row>
    <row r="374" spans="10:10" x14ac:dyDescent="0.25">
      <c r="J374" s="1"/>
    </row>
    <row r="375" spans="10:10" x14ac:dyDescent="0.25">
      <c r="J375" s="1"/>
    </row>
    <row r="376" spans="10:10" x14ac:dyDescent="0.25">
      <c r="J376" s="1"/>
    </row>
    <row r="377" spans="10:10" x14ac:dyDescent="0.25">
      <c r="J377" s="1"/>
    </row>
    <row r="378" spans="10:10" x14ac:dyDescent="0.25">
      <c r="J378" s="1"/>
    </row>
    <row r="379" spans="10:10" x14ac:dyDescent="0.25">
      <c r="J379" s="1"/>
    </row>
    <row r="380" spans="10:10" x14ac:dyDescent="0.25">
      <c r="J380" s="1"/>
    </row>
    <row r="381" spans="10:10" x14ac:dyDescent="0.25">
      <c r="J381" s="1"/>
    </row>
    <row r="382" spans="10:10" x14ac:dyDescent="0.25">
      <c r="J382" s="1"/>
    </row>
    <row r="383" spans="10:10" x14ac:dyDescent="0.25">
      <c r="J383" s="1"/>
    </row>
    <row r="384" spans="10:10" x14ac:dyDescent="0.25">
      <c r="J384" s="1"/>
    </row>
    <row r="385" spans="10:10" x14ac:dyDescent="0.25">
      <c r="J385" s="1"/>
    </row>
    <row r="386" spans="10:10" x14ac:dyDescent="0.25">
      <c r="J386" s="1"/>
    </row>
    <row r="387" spans="10:10" x14ac:dyDescent="0.25">
      <c r="J387" s="1"/>
    </row>
    <row r="388" spans="10:10" x14ac:dyDescent="0.25">
      <c r="J388" s="1"/>
    </row>
    <row r="389" spans="10:10" x14ac:dyDescent="0.25">
      <c r="J389" s="1"/>
    </row>
    <row r="390" spans="10:10" x14ac:dyDescent="0.25">
      <c r="J390" s="1"/>
    </row>
    <row r="391" spans="10:10" x14ac:dyDescent="0.25">
      <c r="J391" s="1"/>
    </row>
    <row r="392" spans="10:10" x14ac:dyDescent="0.25">
      <c r="J392" s="1"/>
    </row>
    <row r="393" spans="10:10" x14ac:dyDescent="0.25">
      <c r="J393" s="1"/>
    </row>
    <row r="394" spans="10:10" x14ac:dyDescent="0.25">
      <c r="J394" s="1"/>
    </row>
    <row r="395" spans="10:10" x14ac:dyDescent="0.25">
      <c r="J395" s="1"/>
    </row>
    <row r="396" spans="10:10" x14ac:dyDescent="0.25">
      <c r="J396" s="1"/>
    </row>
    <row r="397" spans="10:10" x14ac:dyDescent="0.25">
      <c r="J397" s="1"/>
    </row>
    <row r="398" spans="10:10" x14ac:dyDescent="0.25">
      <c r="J398" s="1"/>
    </row>
    <row r="399" spans="10:10" x14ac:dyDescent="0.25">
      <c r="J399" s="1"/>
    </row>
    <row r="400" spans="10:10" x14ac:dyDescent="0.25">
      <c r="J400" s="1"/>
    </row>
    <row r="401" spans="10:10" x14ac:dyDescent="0.25">
      <c r="J401" s="1"/>
    </row>
    <row r="402" spans="10:10" x14ac:dyDescent="0.25">
      <c r="J402" s="1"/>
    </row>
    <row r="403" spans="10:10" x14ac:dyDescent="0.25">
      <c r="J403" s="1"/>
    </row>
    <row r="404" spans="10:10" x14ac:dyDescent="0.25">
      <c r="J404" s="1"/>
    </row>
    <row r="405" spans="10:10" x14ac:dyDescent="0.25">
      <c r="J405" s="1"/>
    </row>
    <row r="406" spans="10:10" x14ac:dyDescent="0.25">
      <c r="J406" s="1"/>
    </row>
    <row r="407" spans="10:10" x14ac:dyDescent="0.25">
      <c r="J407" s="1"/>
    </row>
    <row r="408" spans="10:10" x14ac:dyDescent="0.25">
      <c r="J408" s="1"/>
    </row>
    <row r="409" spans="10:10" x14ac:dyDescent="0.25">
      <c r="J409" s="1"/>
    </row>
    <row r="410" spans="10:10" x14ac:dyDescent="0.25">
      <c r="J410" s="1"/>
    </row>
    <row r="411" spans="10:10" x14ac:dyDescent="0.25">
      <c r="J411" s="1"/>
    </row>
    <row r="412" spans="10:10" x14ac:dyDescent="0.25">
      <c r="J412" s="1"/>
    </row>
    <row r="413" spans="10:10" x14ac:dyDescent="0.25">
      <c r="J413" s="1"/>
    </row>
    <row r="414" spans="10:10" x14ac:dyDescent="0.25">
      <c r="J414" s="1"/>
    </row>
    <row r="415" spans="10:10" x14ac:dyDescent="0.25">
      <c r="J415" s="1"/>
    </row>
    <row r="416" spans="10:10" x14ac:dyDescent="0.25">
      <c r="J416" s="1"/>
    </row>
    <row r="417" spans="10:10" x14ac:dyDescent="0.25">
      <c r="J417" s="1"/>
    </row>
    <row r="418" spans="10:10" x14ac:dyDescent="0.25">
      <c r="J418" s="1"/>
    </row>
    <row r="419" spans="10:10" x14ac:dyDescent="0.25">
      <c r="J419" s="1"/>
    </row>
    <row r="420" spans="10:10" x14ac:dyDescent="0.25">
      <c r="J420" s="1"/>
    </row>
    <row r="421" spans="10:10" x14ac:dyDescent="0.25">
      <c r="J421" s="1"/>
    </row>
    <row r="422" spans="10:10" x14ac:dyDescent="0.25">
      <c r="J422" s="1"/>
    </row>
    <row r="423" spans="10:10" x14ac:dyDescent="0.25">
      <c r="J423" s="1"/>
    </row>
    <row r="424" spans="10:10" x14ac:dyDescent="0.25">
      <c r="J424" s="1"/>
    </row>
    <row r="425" spans="10:10" x14ac:dyDescent="0.25">
      <c r="J425" s="1"/>
    </row>
    <row r="426" spans="10:10" x14ac:dyDescent="0.25">
      <c r="J426" s="1"/>
    </row>
    <row r="427" spans="10:10" x14ac:dyDescent="0.25">
      <c r="J427" s="1"/>
    </row>
    <row r="428" spans="10:10" x14ac:dyDescent="0.25">
      <c r="J428" s="1"/>
    </row>
    <row r="429" spans="10:10" x14ac:dyDescent="0.25">
      <c r="J429" s="1"/>
    </row>
    <row r="430" spans="10:10" x14ac:dyDescent="0.25">
      <c r="J430" s="1"/>
    </row>
    <row r="431" spans="10:10" x14ac:dyDescent="0.25">
      <c r="J431" s="1"/>
    </row>
    <row r="432" spans="10:10" x14ac:dyDescent="0.25">
      <c r="J432" s="1"/>
    </row>
    <row r="433" spans="10:10" x14ac:dyDescent="0.25">
      <c r="J433" s="1"/>
    </row>
    <row r="434" spans="10:10" x14ac:dyDescent="0.25">
      <c r="J434" s="1"/>
    </row>
    <row r="435" spans="10:10" x14ac:dyDescent="0.25">
      <c r="J435" s="1"/>
    </row>
    <row r="436" spans="10:10" x14ac:dyDescent="0.25">
      <c r="J436" s="1"/>
    </row>
    <row r="437" spans="10:10" x14ac:dyDescent="0.25">
      <c r="J437" s="1"/>
    </row>
    <row r="438" spans="10:10" x14ac:dyDescent="0.25">
      <c r="J438" s="1"/>
    </row>
    <row r="439" spans="10:10" x14ac:dyDescent="0.25">
      <c r="J439" s="1"/>
    </row>
    <row r="440" spans="10:10" x14ac:dyDescent="0.25">
      <c r="J440" s="1"/>
    </row>
    <row r="441" spans="10:10" x14ac:dyDescent="0.25">
      <c r="J441" s="1"/>
    </row>
    <row r="442" spans="10:10" x14ac:dyDescent="0.25">
      <c r="J442" s="1"/>
    </row>
    <row r="443" spans="10:10" x14ac:dyDescent="0.25">
      <c r="J443" s="1"/>
    </row>
    <row r="444" spans="10:10" x14ac:dyDescent="0.25">
      <c r="J444" s="1"/>
    </row>
    <row r="445" spans="10:10" x14ac:dyDescent="0.25">
      <c r="J445" s="1"/>
    </row>
    <row r="446" spans="10:10" x14ac:dyDescent="0.25">
      <c r="J446" s="1"/>
    </row>
    <row r="447" spans="10:10" x14ac:dyDescent="0.25">
      <c r="J447" s="1"/>
    </row>
    <row r="448" spans="10:10" x14ac:dyDescent="0.25">
      <c r="J448" s="1"/>
    </row>
    <row r="449" spans="10:10" x14ac:dyDescent="0.25">
      <c r="J449" s="1"/>
    </row>
    <row r="450" spans="10:10" x14ac:dyDescent="0.25">
      <c r="J450" s="1"/>
    </row>
    <row r="451" spans="10:10" x14ac:dyDescent="0.25">
      <c r="J451" s="1"/>
    </row>
    <row r="452" spans="10:10" x14ac:dyDescent="0.25">
      <c r="J452" s="1"/>
    </row>
    <row r="453" spans="10:10" x14ac:dyDescent="0.25">
      <c r="J453" s="1"/>
    </row>
    <row r="454" spans="10:10" x14ac:dyDescent="0.25">
      <c r="J454" s="1"/>
    </row>
    <row r="455" spans="10:10" x14ac:dyDescent="0.25">
      <c r="J455" s="1"/>
    </row>
    <row r="456" spans="10:10" x14ac:dyDescent="0.25">
      <c r="J456" s="1"/>
    </row>
    <row r="457" spans="10:10" x14ac:dyDescent="0.25">
      <c r="J457" s="1"/>
    </row>
    <row r="458" spans="10:10" x14ac:dyDescent="0.25">
      <c r="J458" s="1"/>
    </row>
    <row r="459" spans="10:10" x14ac:dyDescent="0.25">
      <c r="J459" s="1"/>
    </row>
    <row r="460" spans="10:10" x14ac:dyDescent="0.25">
      <c r="J460" s="1"/>
    </row>
    <row r="461" spans="10:10" x14ac:dyDescent="0.25">
      <c r="J461" s="1"/>
    </row>
    <row r="462" spans="10:10" x14ac:dyDescent="0.25">
      <c r="J462" s="1"/>
    </row>
    <row r="463" spans="10:10" x14ac:dyDescent="0.25">
      <c r="J463" s="1"/>
    </row>
    <row r="464" spans="10:10" x14ac:dyDescent="0.25">
      <c r="J464" s="1"/>
    </row>
    <row r="465" spans="10:10" x14ac:dyDescent="0.25">
      <c r="J465" s="1"/>
    </row>
    <row r="466" spans="10:10" x14ac:dyDescent="0.25">
      <c r="J466" s="1"/>
    </row>
    <row r="467" spans="10:10" x14ac:dyDescent="0.25">
      <c r="J467" s="1"/>
    </row>
    <row r="468" spans="10:10" x14ac:dyDescent="0.25">
      <c r="J468" s="1"/>
    </row>
    <row r="469" spans="10:10" x14ac:dyDescent="0.25">
      <c r="J469" s="1"/>
    </row>
    <row r="470" spans="10:10" x14ac:dyDescent="0.25">
      <c r="J470" s="1"/>
    </row>
    <row r="471" spans="10:10" x14ac:dyDescent="0.25">
      <c r="J471" s="1"/>
    </row>
    <row r="472" spans="10:10" x14ac:dyDescent="0.25">
      <c r="J472" s="1"/>
    </row>
    <row r="473" spans="10:10" x14ac:dyDescent="0.25">
      <c r="J473" s="1"/>
    </row>
    <row r="474" spans="10:10" x14ac:dyDescent="0.25">
      <c r="J474" s="1"/>
    </row>
    <row r="475" spans="10:10" x14ac:dyDescent="0.25">
      <c r="J475" s="1"/>
    </row>
    <row r="476" spans="10:10" x14ac:dyDescent="0.25">
      <c r="J476" s="1"/>
    </row>
    <row r="477" spans="10:10" x14ac:dyDescent="0.25">
      <c r="J477" s="1"/>
    </row>
    <row r="478" spans="10:10" x14ac:dyDescent="0.25">
      <c r="J478" s="1"/>
    </row>
    <row r="479" spans="10:10" x14ac:dyDescent="0.25">
      <c r="J479" s="1"/>
    </row>
    <row r="480" spans="10:10" x14ac:dyDescent="0.25">
      <c r="J480" s="1"/>
    </row>
    <row r="481" spans="10:10" x14ac:dyDescent="0.25">
      <c r="J481" s="1"/>
    </row>
    <row r="482" spans="10:10" x14ac:dyDescent="0.25">
      <c r="J482" s="1"/>
    </row>
    <row r="483" spans="10:10" x14ac:dyDescent="0.25">
      <c r="J483" s="1"/>
    </row>
    <row r="484" spans="10:10" x14ac:dyDescent="0.25">
      <c r="J484" s="1"/>
    </row>
    <row r="485" spans="10:10" x14ac:dyDescent="0.25">
      <c r="J485" s="1"/>
    </row>
    <row r="486" spans="10:10" x14ac:dyDescent="0.25">
      <c r="J486" s="1"/>
    </row>
    <row r="487" spans="10:10" x14ac:dyDescent="0.25">
      <c r="J487" s="1"/>
    </row>
    <row r="488" spans="10:10" x14ac:dyDescent="0.25">
      <c r="J488" s="1"/>
    </row>
    <row r="489" spans="10:10" x14ac:dyDescent="0.25">
      <c r="J489" s="1"/>
    </row>
    <row r="490" spans="10:10" x14ac:dyDescent="0.25">
      <c r="J490" s="1"/>
    </row>
    <row r="491" spans="10:10" x14ac:dyDescent="0.25">
      <c r="J491" s="1"/>
    </row>
    <row r="492" spans="10:10" x14ac:dyDescent="0.25">
      <c r="J492" s="1"/>
    </row>
    <row r="493" spans="10:10" x14ac:dyDescent="0.25">
      <c r="J493" s="1"/>
    </row>
    <row r="494" spans="10:10" x14ac:dyDescent="0.25">
      <c r="J494" s="1"/>
    </row>
    <row r="495" spans="10:10" x14ac:dyDescent="0.25">
      <c r="J495" s="1"/>
    </row>
    <row r="496" spans="10:10" x14ac:dyDescent="0.25">
      <c r="J496" s="1"/>
    </row>
    <row r="497" spans="10:10" x14ac:dyDescent="0.25">
      <c r="J497" s="1"/>
    </row>
    <row r="498" spans="10:10" x14ac:dyDescent="0.25">
      <c r="J498" s="1"/>
    </row>
    <row r="499" spans="10:10" x14ac:dyDescent="0.25">
      <c r="J499" s="1"/>
    </row>
    <row r="500" spans="10:10" x14ac:dyDescent="0.25">
      <c r="J500" s="1"/>
    </row>
    <row r="501" spans="10:10" x14ac:dyDescent="0.25">
      <c r="J501" s="1"/>
    </row>
    <row r="502" spans="10:10" x14ac:dyDescent="0.25">
      <c r="J502" s="1"/>
    </row>
    <row r="503" spans="10:10" x14ac:dyDescent="0.25">
      <c r="J503" s="1"/>
    </row>
    <row r="504" spans="10:10" x14ac:dyDescent="0.25">
      <c r="J504" s="1"/>
    </row>
    <row r="505" spans="10:10" x14ac:dyDescent="0.25">
      <c r="J505" s="1"/>
    </row>
    <row r="506" spans="10:10" x14ac:dyDescent="0.25">
      <c r="J506" s="1"/>
    </row>
    <row r="507" spans="10:10" x14ac:dyDescent="0.25">
      <c r="J507" s="1"/>
    </row>
    <row r="508" spans="10:10" x14ac:dyDescent="0.25">
      <c r="J508" s="1"/>
    </row>
    <row r="509" spans="10:10" x14ac:dyDescent="0.25">
      <c r="J509" s="1"/>
    </row>
    <row r="510" spans="10:10" x14ac:dyDescent="0.25">
      <c r="J510" s="1"/>
    </row>
    <row r="511" spans="10:10" x14ac:dyDescent="0.25">
      <c r="J511" s="1"/>
    </row>
    <row r="512" spans="10:10" x14ac:dyDescent="0.25">
      <c r="J512" s="1"/>
    </row>
    <row r="513" spans="10:10" x14ac:dyDescent="0.25">
      <c r="J513" s="1"/>
    </row>
    <row r="514" spans="10:10" x14ac:dyDescent="0.25">
      <c r="J514" s="1"/>
    </row>
    <row r="515" spans="10:10" x14ac:dyDescent="0.25">
      <c r="J515" s="1"/>
    </row>
    <row r="516" spans="10:10" x14ac:dyDescent="0.25">
      <c r="J516" s="1"/>
    </row>
    <row r="517" spans="10:10" x14ac:dyDescent="0.25">
      <c r="J517" s="1"/>
    </row>
    <row r="518" spans="10:10" x14ac:dyDescent="0.25">
      <c r="J518" s="1"/>
    </row>
    <row r="519" spans="10:10" x14ac:dyDescent="0.25">
      <c r="J519" s="1"/>
    </row>
    <row r="520" spans="10:10" x14ac:dyDescent="0.25">
      <c r="J520" s="1"/>
    </row>
    <row r="521" spans="10:10" x14ac:dyDescent="0.25">
      <c r="J521" s="1"/>
    </row>
    <row r="522" spans="10:10" x14ac:dyDescent="0.25">
      <c r="J522" s="1"/>
    </row>
    <row r="523" spans="10:10" x14ac:dyDescent="0.25">
      <c r="J523" s="1"/>
    </row>
    <row r="524" spans="10:10" x14ac:dyDescent="0.25">
      <c r="J524" s="1"/>
    </row>
    <row r="525" spans="10:10" x14ac:dyDescent="0.25">
      <c r="J525" s="1"/>
    </row>
    <row r="526" spans="10:10" x14ac:dyDescent="0.25">
      <c r="J526" s="1"/>
    </row>
    <row r="527" spans="10:10" x14ac:dyDescent="0.25">
      <c r="J527" s="1"/>
    </row>
    <row r="528" spans="10:10" x14ac:dyDescent="0.25">
      <c r="J528" s="1"/>
    </row>
    <row r="529" spans="10:10" x14ac:dyDescent="0.25">
      <c r="J529" s="1"/>
    </row>
    <row r="530" spans="10:10" x14ac:dyDescent="0.25">
      <c r="J530" s="1"/>
    </row>
    <row r="531" spans="10:10" x14ac:dyDescent="0.25">
      <c r="J531" s="1"/>
    </row>
    <row r="532" spans="10:10" x14ac:dyDescent="0.25">
      <c r="J532" s="1"/>
    </row>
    <row r="533" spans="10:10" x14ac:dyDescent="0.25">
      <c r="J533" s="1"/>
    </row>
    <row r="534" spans="10:10" x14ac:dyDescent="0.25">
      <c r="J534" s="1"/>
    </row>
    <row r="535" spans="10:10" x14ac:dyDescent="0.25">
      <c r="J535" s="1"/>
    </row>
    <row r="536" spans="10:10" x14ac:dyDescent="0.25">
      <c r="J536" s="1"/>
    </row>
    <row r="537" spans="10:10" x14ac:dyDescent="0.25">
      <c r="J537" s="1"/>
    </row>
    <row r="538" spans="10:10" x14ac:dyDescent="0.25">
      <c r="J538" s="1"/>
    </row>
    <row r="539" spans="10:10" x14ac:dyDescent="0.25">
      <c r="J539" s="1"/>
    </row>
    <row r="540" spans="10:10" x14ac:dyDescent="0.25">
      <c r="J540" s="1"/>
    </row>
    <row r="541" spans="10:10" x14ac:dyDescent="0.25">
      <c r="J541" s="1"/>
    </row>
    <row r="542" spans="10:10" x14ac:dyDescent="0.25">
      <c r="J542" s="1"/>
    </row>
    <row r="543" spans="10:10" x14ac:dyDescent="0.25">
      <c r="J543" s="1"/>
    </row>
    <row r="544" spans="10:10" x14ac:dyDescent="0.25">
      <c r="J544" s="1"/>
    </row>
    <row r="545" spans="10:10" x14ac:dyDescent="0.25">
      <c r="J545" s="1"/>
    </row>
    <row r="546" spans="10:10" x14ac:dyDescent="0.25">
      <c r="J546" s="1"/>
    </row>
    <row r="547" spans="10:10" x14ac:dyDescent="0.25">
      <c r="J547" s="1"/>
    </row>
    <row r="548" spans="10:10" x14ac:dyDescent="0.25">
      <c r="J548" s="1"/>
    </row>
    <row r="549" spans="10:10" x14ac:dyDescent="0.25">
      <c r="J549" s="1"/>
    </row>
    <row r="550" spans="10:10" x14ac:dyDescent="0.25">
      <c r="J550" s="1"/>
    </row>
    <row r="551" spans="10:10" x14ac:dyDescent="0.25">
      <c r="J551" s="1"/>
    </row>
    <row r="552" spans="10:10" x14ac:dyDescent="0.25">
      <c r="J552" s="1"/>
    </row>
    <row r="553" spans="10:10" x14ac:dyDescent="0.25">
      <c r="J553" s="1"/>
    </row>
    <row r="554" spans="10:10" x14ac:dyDescent="0.25">
      <c r="J554" s="1"/>
    </row>
    <row r="555" spans="10:10" x14ac:dyDescent="0.25">
      <c r="J555" s="1"/>
    </row>
    <row r="556" spans="10:10" x14ac:dyDescent="0.25">
      <c r="J556" s="1"/>
    </row>
    <row r="557" spans="10:10" x14ac:dyDescent="0.25">
      <c r="J557" s="1"/>
    </row>
    <row r="558" spans="10:10" x14ac:dyDescent="0.25">
      <c r="J558" s="1"/>
    </row>
    <row r="559" spans="10:10" x14ac:dyDescent="0.25">
      <c r="J559" s="1"/>
    </row>
    <row r="560" spans="10:10" x14ac:dyDescent="0.25">
      <c r="J560" s="1"/>
    </row>
    <row r="561" spans="10:10" x14ac:dyDescent="0.25">
      <c r="J561" s="1"/>
    </row>
    <row r="562" spans="10:10" x14ac:dyDescent="0.25">
      <c r="J562" s="1"/>
    </row>
    <row r="563" spans="10:10" x14ac:dyDescent="0.25">
      <c r="J563" s="1"/>
    </row>
    <row r="564" spans="10:10" x14ac:dyDescent="0.25">
      <c r="J564" s="1"/>
    </row>
    <row r="565" spans="10:10" x14ac:dyDescent="0.25">
      <c r="J565" s="1"/>
    </row>
    <row r="566" spans="10:10" x14ac:dyDescent="0.25">
      <c r="J566" s="1"/>
    </row>
    <row r="567" spans="10:10" x14ac:dyDescent="0.25">
      <c r="J567" s="1"/>
    </row>
    <row r="568" spans="10:10" x14ac:dyDescent="0.25">
      <c r="J568" s="1"/>
    </row>
    <row r="569" spans="10:10" x14ac:dyDescent="0.25">
      <c r="J569" s="1"/>
    </row>
    <row r="570" spans="10:10" x14ac:dyDescent="0.25">
      <c r="J570" s="1"/>
    </row>
    <row r="571" spans="10:10" x14ac:dyDescent="0.25">
      <c r="J571" s="1"/>
    </row>
    <row r="572" spans="10:10" x14ac:dyDescent="0.25">
      <c r="J572" s="1"/>
    </row>
    <row r="573" spans="10:10" x14ac:dyDescent="0.25">
      <c r="J573" s="1"/>
    </row>
    <row r="574" spans="10:10" x14ac:dyDescent="0.25">
      <c r="J574" s="1"/>
    </row>
    <row r="575" spans="10:10" x14ac:dyDescent="0.25">
      <c r="J575" s="1"/>
    </row>
    <row r="576" spans="10:10" x14ac:dyDescent="0.25">
      <c r="J576" s="1"/>
    </row>
    <row r="577" spans="10:10" x14ac:dyDescent="0.25">
      <c r="J577" s="1"/>
    </row>
    <row r="578" spans="10:10" x14ac:dyDescent="0.25">
      <c r="J578" s="1"/>
    </row>
    <row r="579" spans="10:10" x14ac:dyDescent="0.25">
      <c r="J579" s="1"/>
    </row>
    <row r="580" spans="10:10" x14ac:dyDescent="0.25">
      <c r="J580" s="1"/>
    </row>
    <row r="581" spans="10:10" x14ac:dyDescent="0.25">
      <c r="J581" s="1"/>
    </row>
    <row r="582" spans="10:10" x14ac:dyDescent="0.25">
      <c r="J582" s="1"/>
    </row>
    <row r="583" spans="10:10" x14ac:dyDescent="0.25">
      <c r="J583" s="1"/>
    </row>
    <row r="584" spans="10:10" x14ac:dyDescent="0.25">
      <c r="J584" s="1"/>
    </row>
    <row r="585" spans="10:10" x14ac:dyDescent="0.25">
      <c r="J585" s="1"/>
    </row>
    <row r="586" spans="10:10" x14ac:dyDescent="0.25">
      <c r="J586" s="1"/>
    </row>
    <row r="587" spans="10:10" x14ac:dyDescent="0.25">
      <c r="J587" s="1"/>
    </row>
    <row r="588" spans="10:10" x14ac:dyDescent="0.25">
      <c r="J588" s="1"/>
    </row>
    <row r="589" spans="10:10" x14ac:dyDescent="0.25">
      <c r="J589" s="1"/>
    </row>
    <row r="590" spans="10:10" x14ac:dyDescent="0.25">
      <c r="J590" s="1"/>
    </row>
    <row r="591" spans="10:10" x14ac:dyDescent="0.25">
      <c r="J591" s="1"/>
    </row>
    <row r="592" spans="10:10" x14ac:dyDescent="0.25">
      <c r="J592" s="1"/>
    </row>
    <row r="593" spans="10:10" x14ac:dyDescent="0.25">
      <c r="J593" s="1"/>
    </row>
    <row r="594" spans="10:10" x14ac:dyDescent="0.25">
      <c r="J594" s="1"/>
    </row>
    <row r="595" spans="10:10" x14ac:dyDescent="0.25">
      <c r="J595" s="1"/>
    </row>
    <row r="596" spans="10:10" x14ac:dyDescent="0.25">
      <c r="J596" s="1"/>
    </row>
    <row r="597" spans="10:10" x14ac:dyDescent="0.25">
      <c r="J597" s="1"/>
    </row>
    <row r="598" spans="10:10" x14ac:dyDescent="0.25">
      <c r="J598" s="1"/>
    </row>
    <row r="599" spans="10:10" x14ac:dyDescent="0.25">
      <c r="J599" s="1"/>
    </row>
    <row r="600" spans="10:10" x14ac:dyDescent="0.25">
      <c r="J600" s="1"/>
    </row>
    <row r="601" spans="10:10" x14ac:dyDescent="0.25">
      <c r="J601" s="1"/>
    </row>
    <row r="602" spans="10:10" x14ac:dyDescent="0.25">
      <c r="J602" s="1"/>
    </row>
    <row r="603" spans="10:10" x14ac:dyDescent="0.25">
      <c r="J603" s="1"/>
    </row>
    <row r="604" spans="10:10" x14ac:dyDescent="0.25">
      <c r="J604" s="1"/>
    </row>
    <row r="605" spans="10:10" x14ac:dyDescent="0.25">
      <c r="J605" s="1"/>
    </row>
    <row r="606" spans="10:10" x14ac:dyDescent="0.25">
      <c r="J606" s="1"/>
    </row>
    <row r="607" spans="10:10" x14ac:dyDescent="0.25">
      <c r="J607" s="1"/>
    </row>
    <row r="608" spans="10:10" x14ac:dyDescent="0.25">
      <c r="J608" s="1"/>
    </row>
    <row r="609" spans="10:10" x14ac:dyDescent="0.25">
      <c r="J609" s="1"/>
    </row>
    <row r="610" spans="10:10" x14ac:dyDescent="0.25">
      <c r="J610" s="1"/>
    </row>
    <row r="611" spans="10:10" x14ac:dyDescent="0.25">
      <c r="J611" s="1"/>
    </row>
    <row r="612" spans="10:10" x14ac:dyDescent="0.25">
      <c r="J612" s="1"/>
    </row>
    <row r="613" spans="10:10" x14ac:dyDescent="0.25">
      <c r="J613" s="1"/>
    </row>
    <row r="614" spans="10:10" x14ac:dyDescent="0.25">
      <c r="J614" s="1"/>
    </row>
    <row r="615" spans="10:10" x14ac:dyDescent="0.25">
      <c r="J615" s="1"/>
    </row>
    <row r="616" spans="10:10" x14ac:dyDescent="0.25">
      <c r="J616" s="1"/>
    </row>
    <row r="617" spans="10:10" x14ac:dyDescent="0.25">
      <c r="J617" s="1"/>
    </row>
    <row r="618" spans="10:10" x14ac:dyDescent="0.25">
      <c r="J618" s="1"/>
    </row>
    <row r="619" spans="10:10" x14ac:dyDescent="0.25">
      <c r="J619" s="1"/>
    </row>
    <row r="620" spans="10:10" x14ac:dyDescent="0.25">
      <c r="J620" s="1"/>
    </row>
    <row r="621" spans="10:10" x14ac:dyDescent="0.25">
      <c r="J621" s="1"/>
    </row>
    <row r="622" spans="10:10" x14ac:dyDescent="0.25">
      <c r="J622" s="1"/>
    </row>
    <row r="623" spans="10:10" x14ac:dyDescent="0.25">
      <c r="J623" s="1"/>
    </row>
    <row r="624" spans="10:10" x14ac:dyDescent="0.25">
      <c r="J624" s="1"/>
    </row>
    <row r="625" spans="10:10" x14ac:dyDescent="0.25">
      <c r="J625" s="1"/>
    </row>
    <row r="626" spans="10:10" x14ac:dyDescent="0.25">
      <c r="J626" s="1"/>
    </row>
    <row r="627" spans="10:10" x14ac:dyDescent="0.25">
      <c r="J627" s="1"/>
    </row>
    <row r="628" spans="10:10" x14ac:dyDescent="0.25">
      <c r="J628" s="1"/>
    </row>
    <row r="629" spans="10:10" x14ac:dyDescent="0.25">
      <c r="J629" s="1"/>
    </row>
    <row r="630" spans="10:10" x14ac:dyDescent="0.25">
      <c r="J630" s="1"/>
    </row>
    <row r="631" spans="10:10" x14ac:dyDescent="0.25">
      <c r="J631" s="1"/>
    </row>
    <row r="632" spans="10:10" x14ac:dyDescent="0.25">
      <c r="J632" s="1"/>
    </row>
    <row r="633" spans="10:10" x14ac:dyDescent="0.25">
      <c r="J633" s="1"/>
    </row>
    <row r="634" spans="10:10" x14ac:dyDescent="0.25">
      <c r="J634" s="1"/>
    </row>
    <row r="635" spans="10:10" x14ac:dyDescent="0.25">
      <c r="J635" s="1"/>
    </row>
    <row r="636" spans="10:10" x14ac:dyDescent="0.25">
      <c r="J636" s="1"/>
    </row>
    <row r="637" spans="10:10" x14ac:dyDescent="0.25">
      <c r="J637" s="1"/>
    </row>
    <row r="638" spans="10:10" x14ac:dyDescent="0.25">
      <c r="J638" s="1"/>
    </row>
    <row r="639" spans="10:10" x14ac:dyDescent="0.25">
      <c r="J639" s="1"/>
    </row>
    <row r="640" spans="10:10" x14ac:dyDescent="0.25">
      <c r="J640" s="1"/>
    </row>
    <row r="641" spans="10:10" x14ac:dyDescent="0.25">
      <c r="J641" s="1"/>
    </row>
    <row r="642" spans="10:10" x14ac:dyDescent="0.25">
      <c r="J642" s="1"/>
    </row>
    <row r="643" spans="10:10" x14ac:dyDescent="0.25">
      <c r="J643" s="1"/>
    </row>
    <row r="644" spans="10:10" x14ac:dyDescent="0.25">
      <c r="J644" s="1"/>
    </row>
    <row r="645" spans="10:10" x14ac:dyDescent="0.25">
      <c r="J645" s="1"/>
    </row>
    <row r="646" spans="10:10" x14ac:dyDescent="0.25">
      <c r="J646" s="1"/>
    </row>
    <row r="647" spans="10:10" x14ac:dyDescent="0.25">
      <c r="J647" s="1"/>
    </row>
    <row r="648" spans="10:10" x14ac:dyDescent="0.25">
      <c r="J648" s="1"/>
    </row>
    <row r="649" spans="10:10" x14ac:dyDescent="0.25">
      <c r="J649" s="1"/>
    </row>
    <row r="650" spans="10:10" x14ac:dyDescent="0.25">
      <c r="J650" s="1"/>
    </row>
    <row r="651" spans="10:10" x14ac:dyDescent="0.25">
      <c r="J651" s="1"/>
    </row>
    <row r="652" spans="10:10" x14ac:dyDescent="0.25">
      <c r="J652" s="1"/>
    </row>
    <row r="653" spans="10:10" x14ac:dyDescent="0.25">
      <c r="J653" s="1"/>
    </row>
    <row r="654" spans="10:10" x14ac:dyDescent="0.25">
      <c r="J654" s="1"/>
    </row>
    <row r="655" spans="10:10" x14ac:dyDescent="0.25">
      <c r="J655" s="1"/>
    </row>
    <row r="656" spans="10:10" x14ac:dyDescent="0.25">
      <c r="J656" s="1"/>
    </row>
    <row r="657" spans="10:10" x14ac:dyDescent="0.25">
      <c r="J657" s="1"/>
    </row>
    <row r="658" spans="10:10" x14ac:dyDescent="0.25">
      <c r="J658" s="1"/>
    </row>
    <row r="659" spans="10:10" x14ac:dyDescent="0.25">
      <c r="J659" s="1"/>
    </row>
    <row r="660" spans="10:10" x14ac:dyDescent="0.25">
      <c r="J660" s="1"/>
    </row>
    <row r="661" spans="10:10" x14ac:dyDescent="0.25">
      <c r="J661" s="1"/>
    </row>
    <row r="662" spans="10:10" x14ac:dyDescent="0.25">
      <c r="J662" s="1"/>
    </row>
    <row r="663" spans="10:10" x14ac:dyDescent="0.25">
      <c r="J663" s="1"/>
    </row>
    <row r="664" spans="10:10" x14ac:dyDescent="0.25">
      <c r="J664" s="1"/>
    </row>
    <row r="665" spans="10:10" x14ac:dyDescent="0.25">
      <c r="J665" s="1"/>
    </row>
    <row r="666" spans="10:10" x14ac:dyDescent="0.25">
      <c r="J666" s="1"/>
    </row>
    <row r="667" spans="10:10" x14ac:dyDescent="0.25">
      <c r="J667" s="1"/>
    </row>
    <row r="668" spans="10:10" x14ac:dyDescent="0.25">
      <c r="J668" s="1"/>
    </row>
    <row r="669" spans="10:10" x14ac:dyDescent="0.25">
      <c r="J669" s="1"/>
    </row>
    <row r="670" spans="10:10" x14ac:dyDescent="0.25">
      <c r="J670" s="1"/>
    </row>
    <row r="671" spans="10:10" x14ac:dyDescent="0.25">
      <c r="J671" s="1"/>
    </row>
    <row r="672" spans="10:10" x14ac:dyDescent="0.25">
      <c r="J672" s="1"/>
    </row>
    <row r="673" spans="10:10" x14ac:dyDescent="0.25">
      <c r="J673" s="1"/>
    </row>
    <row r="674" spans="10:10" x14ac:dyDescent="0.25">
      <c r="J674" s="1"/>
    </row>
    <row r="675" spans="10:10" x14ac:dyDescent="0.25">
      <c r="J675" s="1"/>
    </row>
    <row r="676" spans="10:10" x14ac:dyDescent="0.25">
      <c r="J676" s="1"/>
    </row>
    <row r="677" spans="10:10" x14ac:dyDescent="0.25">
      <c r="J677" s="1"/>
    </row>
    <row r="678" spans="10:10" x14ac:dyDescent="0.25">
      <c r="J678" s="1"/>
    </row>
    <row r="679" spans="10:10" x14ac:dyDescent="0.25">
      <c r="J679" s="1"/>
    </row>
    <row r="680" spans="10:10" x14ac:dyDescent="0.25">
      <c r="J680" s="1"/>
    </row>
    <row r="681" spans="10:10" x14ac:dyDescent="0.25">
      <c r="J681" s="1"/>
    </row>
    <row r="682" spans="10:10" x14ac:dyDescent="0.25">
      <c r="J682" s="1"/>
    </row>
    <row r="683" spans="10:10" x14ac:dyDescent="0.25">
      <c r="J683" s="1"/>
    </row>
    <row r="684" spans="10:10" x14ac:dyDescent="0.25">
      <c r="J684" s="1"/>
    </row>
    <row r="685" spans="10:10" x14ac:dyDescent="0.25">
      <c r="J685" s="1"/>
    </row>
    <row r="686" spans="10:10" x14ac:dyDescent="0.25">
      <c r="J686" s="1"/>
    </row>
    <row r="687" spans="10:10" x14ac:dyDescent="0.25">
      <c r="J687" s="1"/>
    </row>
    <row r="688" spans="10:10" x14ac:dyDescent="0.25">
      <c r="J688" s="1"/>
    </row>
    <row r="689" spans="10:10" x14ac:dyDescent="0.25">
      <c r="J689" s="1"/>
    </row>
    <row r="690" spans="10:10" x14ac:dyDescent="0.25">
      <c r="J690" s="1"/>
    </row>
    <row r="691" spans="10:10" x14ac:dyDescent="0.25">
      <c r="J691" s="1"/>
    </row>
    <row r="692" spans="10:10" x14ac:dyDescent="0.25">
      <c r="J692" s="1"/>
    </row>
    <row r="693" spans="10:10" x14ac:dyDescent="0.25">
      <c r="J693" s="1"/>
    </row>
    <row r="694" spans="10:10" x14ac:dyDescent="0.25">
      <c r="J694" s="1"/>
    </row>
    <row r="695" spans="10:10" x14ac:dyDescent="0.25">
      <c r="J695" s="1"/>
    </row>
    <row r="696" spans="10:10" x14ac:dyDescent="0.25">
      <c r="J696" s="1"/>
    </row>
    <row r="697" spans="10:10" x14ac:dyDescent="0.25">
      <c r="J697" s="1"/>
    </row>
    <row r="698" spans="10:10" x14ac:dyDescent="0.25">
      <c r="J698" s="1"/>
    </row>
    <row r="699" spans="10:10" x14ac:dyDescent="0.25">
      <c r="J699" s="1"/>
    </row>
    <row r="700" spans="10:10" x14ac:dyDescent="0.25">
      <c r="J700" s="1"/>
    </row>
    <row r="701" spans="10:10" x14ac:dyDescent="0.25">
      <c r="J701" s="1"/>
    </row>
    <row r="702" spans="10:10" x14ac:dyDescent="0.25">
      <c r="J702" s="1"/>
    </row>
    <row r="703" spans="10:10" x14ac:dyDescent="0.25">
      <c r="J703" s="1"/>
    </row>
    <row r="704" spans="10:10" x14ac:dyDescent="0.25">
      <c r="J704" s="1"/>
    </row>
    <row r="705" spans="10:10" x14ac:dyDescent="0.25">
      <c r="J705" s="1"/>
    </row>
    <row r="706" spans="10:10" x14ac:dyDescent="0.25">
      <c r="J706" s="1"/>
    </row>
    <row r="707" spans="10:10" x14ac:dyDescent="0.25">
      <c r="J707" s="1"/>
    </row>
    <row r="708" spans="10:10" x14ac:dyDescent="0.25">
      <c r="J708" s="1"/>
    </row>
    <row r="709" spans="10:10" x14ac:dyDescent="0.25">
      <c r="J709" s="1"/>
    </row>
  </sheetData>
  <autoFilter ref="A1:S33" xr:uid="{00000000-0009-0000-0000-000027000000}"/>
  <sortState xmlns:xlrd2="http://schemas.microsoft.com/office/spreadsheetml/2017/richdata2" ref="A2:S709">
    <sortCondition ref="A2:A709"/>
  </sortState>
  <phoneticPr fontId="11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39"/>
  <dimension ref="A1:S2"/>
  <sheetViews>
    <sheetView workbookViewId="0">
      <selection activeCell="E11" sqref="E10:E11"/>
    </sheetView>
  </sheetViews>
  <sheetFormatPr defaultRowHeight="12.5" x14ac:dyDescent="0.25"/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x14ac:dyDescent="0.25">
      <c r="A2" t="s">
        <v>109</v>
      </c>
      <c r="B2" t="s">
        <v>110</v>
      </c>
      <c r="C2" t="s">
        <v>21</v>
      </c>
      <c r="D2" t="s">
        <v>22</v>
      </c>
      <c r="E2" t="s">
        <v>125</v>
      </c>
      <c r="F2" t="s">
        <v>126</v>
      </c>
      <c r="G2" t="s">
        <v>111</v>
      </c>
      <c r="H2" t="s">
        <v>112</v>
      </c>
      <c r="I2" t="s">
        <v>153</v>
      </c>
      <c r="J2" t="s">
        <v>154</v>
      </c>
      <c r="K2" t="s">
        <v>127</v>
      </c>
      <c r="L2" t="s">
        <v>128</v>
      </c>
      <c r="M2">
        <v>0</v>
      </c>
      <c r="N2" t="s">
        <v>29</v>
      </c>
      <c r="Q2">
        <v>4.6550289999999999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1D31C-6CB9-423B-B3B6-8806FCDF7AB0}">
  <dimension ref="A1:AG57"/>
  <sheetViews>
    <sheetView zoomScale="80" zoomScaleNormal="80" workbookViewId="0">
      <selection activeCell="B1" sqref="B1"/>
    </sheetView>
  </sheetViews>
  <sheetFormatPr defaultColWidth="9.1796875" defaultRowHeight="12.5" x14ac:dyDescent="0.25"/>
  <cols>
    <col min="1" max="1" width="71" style="27" bestFit="1" customWidth="1"/>
    <col min="2" max="2" width="18.81640625" style="27" bestFit="1" customWidth="1"/>
    <col min="3" max="3" width="11.26953125" style="27" bestFit="1" customWidth="1"/>
    <col min="4" max="5" width="11.81640625" style="27" bestFit="1" customWidth="1"/>
    <col min="6" max="6" width="11.26953125" style="27" bestFit="1" customWidth="1"/>
    <col min="7" max="7" width="7.453125" style="27" bestFit="1" customWidth="1"/>
    <col min="8" max="8" width="12.26953125" style="27" bestFit="1" customWidth="1"/>
    <col min="9" max="9" width="11.26953125" style="27" bestFit="1" customWidth="1"/>
    <col min="10" max="10" width="11.81640625" style="27" bestFit="1" customWidth="1"/>
    <col min="11" max="11" width="10.81640625" style="27" bestFit="1" customWidth="1"/>
    <col min="12" max="13" width="12.26953125" style="27" bestFit="1" customWidth="1"/>
    <col min="14" max="16" width="11.81640625" style="27" bestFit="1" customWidth="1"/>
    <col min="17" max="17" width="12.81640625" style="27" bestFit="1" customWidth="1"/>
    <col min="18" max="18" width="9.1796875" style="27" bestFit="1" customWidth="1"/>
    <col min="19" max="19" width="12.26953125" style="27" bestFit="1" customWidth="1"/>
    <col min="20" max="20" width="11.81640625" style="27" bestFit="1" customWidth="1"/>
    <col min="21" max="21" width="11.54296875" style="27" bestFit="1" customWidth="1"/>
    <col min="22" max="22" width="11.26953125" style="27" bestFit="1" customWidth="1"/>
    <col min="23" max="23" width="12.81640625" style="27" bestFit="1" customWidth="1"/>
    <col min="24" max="24" width="15.1796875" style="27" bestFit="1" customWidth="1"/>
    <col min="25" max="25" width="12.26953125" style="27" bestFit="1" customWidth="1"/>
    <col min="26" max="26" width="11.81640625" style="27" bestFit="1" customWidth="1"/>
    <col min="27" max="27" width="8.1796875" style="27" bestFit="1" customWidth="1"/>
    <col min="28" max="28" width="12.26953125" style="27" bestFit="1" customWidth="1"/>
    <col min="29" max="29" width="15.1796875" style="27" bestFit="1" customWidth="1"/>
    <col min="30" max="30" width="6.81640625" style="27" bestFit="1" customWidth="1"/>
    <col min="31" max="31" width="12.81640625" style="27" bestFit="1" customWidth="1"/>
    <col min="32" max="32" width="9.1796875" style="27"/>
    <col min="33" max="33" width="11.26953125" style="27" bestFit="1" customWidth="1"/>
    <col min="34" max="16384" width="9.1796875" style="27"/>
  </cols>
  <sheetData>
    <row r="1" spans="1:33" ht="20" x14ac:dyDescent="0.4">
      <c r="A1" s="38" t="s">
        <v>1</v>
      </c>
      <c r="B1" s="45" t="s">
        <v>152</v>
      </c>
      <c r="M1" s="27" t="str">
        <f>AUT!M1</f>
        <v>Paris, 8 April 2024</v>
      </c>
    </row>
    <row r="2" spans="1:33" x14ac:dyDescent="0.25">
      <c r="M2" s="27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27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-0.87932849999999996</v>
      </c>
    </row>
    <row r="6" spans="1:33" x14ac:dyDescent="0.25">
      <c r="A6" s="44" t="s">
        <v>215</v>
      </c>
      <c r="B6" s="49">
        <v>0.33894790000000002</v>
      </c>
    </row>
    <row r="7" spans="1:33" x14ac:dyDescent="0.25">
      <c r="A7" s="44" t="s">
        <v>227</v>
      </c>
      <c r="B7" s="49">
        <v>0.2416616</v>
      </c>
    </row>
    <row r="8" spans="1:33" x14ac:dyDescent="0.25">
      <c r="A8" s="44" t="s">
        <v>213</v>
      </c>
      <c r="B8" s="49">
        <v>0.98235249999999996</v>
      </c>
    </row>
    <row r="9" spans="1:33" x14ac:dyDescent="0.25">
      <c r="A9" s="44" t="s">
        <v>209</v>
      </c>
      <c r="B9" s="49">
        <v>2.3628300000000001E-2</v>
      </c>
    </row>
    <row r="10" spans="1:33" x14ac:dyDescent="0.25">
      <c r="A10" s="44" t="s">
        <v>225</v>
      </c>
      <c r="B10" s="49">
        <v>0.12116209999999999</v>
      </c>
    </row>
    <row r="11" spans="1:33" x14ac:dyDescent="0.25">
      <c r="A11" s="44" t="s">
        <v>217</v>
      </c>
      <c r="B11" s="49">
        <v>0.10755530000000001</v>
      </c>
    </row>
    <row r="12" spans="1:33" x14ac:dyDescent="0.25">
      <c r="A12" s="44" t="s">
        <v>229</v>
      </c>
      <c r="B12" s="49">
        <v>5.7821030000000002E-2</v>
      </c>
    </row>
    <row r="13" spans="1:33" x14ac:dyDescent="0.25">
      <c r="A13" s="44" t="s">
        <v>223</v>
      </c>
      <c r="B13" s="49">
        <v>0.3027627</v>
      </c>
    </row>
    <row r="14" spans="1:33" x14ac:dyDescent="0.25">
      <c r="A14" s="44" t="s">
        <v>211</v>
      </c>
      <c r="B14" s="49">
        <v>3.4378060000000002E-2</v>
      </c>
    </row>
    <row r="15" spans="1:33" x14ac:dyDescent="0.25">
      <c r="A15" s="44" t="s">
        <v>231</v>
      </c>
      <c r="B15" s="49">
        <v>0.65520080000000003</v>
      </c>
    </row>
    <row r="16" spans="1:33" s="23" customFormat="1" x14ac:dyDescent="0.25">
      <c r="A16" s="44" t="s">
        <v>219</v>
      </c>
      <c r="B16" s="49">
        <v>0.2180069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s="23" customFormat="1" x14ac:dyDescent="0.25">
      <c r="A17" s="39" t="s">
        <v>1</v>
      </c>
      <c r="B17" s="35" t="s">
        <v>152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s="23" customFormat="1" x14ac:dyDescent="0.25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s="23" customFormat="1" x14ac:dyDescent="0.25">
      <c r="A19" s="39" t="s">
        <v>129</v>
      </c>
      <c r="B19" s="39" t="s">
        <v>113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s="23" customFormat="1" ht="13" x14ac:dyDescent="0.3">
      <c r="A20" s="26" t="s">
        <v>22</v>
      </c>
      <c r="B20" s="34">
        <v>1.968771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s="23" customFormat="1" x14ac:dyDescent="0.25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s="28" customFormat="1" ht="13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40" spans="2:14" x14ac:dyDescent="0.25">
      <c r="B40" s="27" t="s">
        <v>119</v>
      </c>
      <c r="C40" s="27" t="s">
        <v>116</v>
      </c>
      <c r="N40" s="27" t="s">
        <v>178</v>
      </c>
    </row>
    <row r="41" spans="2:14" x14ac:dyDescent="0.25">
      <c r="C41" s="27" t="s">
        <v>117</v>
      </c>
    </row>
    <row r="42" spans="2:14" x14ac:dyDescent="0.25">
      <c r="C42" s="27" t="s">
        <v>118</v>
      </c>
    </row>
    <row r="57" spans="1:1" x14ac:dyDescent="0.25">
      <c r="A57" s="25"/>
    </row>
  </sheetData>
  <hyperlinks>
    <hyperlink ref="C35" r:id="rId3" display="OECD website on Consumer Price Index" xr:uid="{8505AC43-C35C-4B41-866F-754C9F7177D0}"/>
    <hyperlink ref="C36" r:id="rId4" display="OECD database on Consumer Price Indices" xr:uid="{66472E91-A730-438B-932A-E173ED053C3E}"/>
    <hyperlink ref="C40" r:id="rId5" xr:uid="{399D97CB-E1A2-4057-BA6D-7BFF09370E1D}"/>
    <hyperlink ref="C42" r:id="rId6" xr:uid="{2F38DAAC-3807-4C78-9AFD-2828160BA45B}"/>
    <hyperlink ref="C41" r:id="rId7" xr:uid="{0D87BC05-FA32-4C0F-ADB4-B265F312A9A4}"/>
  </hyperlinks>
  <pageMargins left="0.7" right="0.7" top="0.75" bottom="0.75" header="0.3" footer="0.3"/>
  <pageSetup paperSize="9" orientation="portrait" r:id="rId8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2AB1B-57DB-48EA-BB95-34278938F940}">
  <dimension ref="A1:AG57"/>
  <sheetViews>
    <sheetView zoomScale="85" zoomScaleNormal="85" workbookViewId="0">
      <selection activeCell="B1" sqref="B1"/>
    </sheetView>
  </sheetViews>
  <sheetFormatPr defaultColWidth="9.1796875" defaultRowHeight="12.5" x14ac:dyDescent="0.25"/>
  <cols>
    <col min="1" max="1" width="68.453125" style="27" bestFit="1" customWidth="1"/>
    <col min="2" max="2" width="17.81640625" style="27" bestFit="1" customWidth="1"/>
    <col min="3" max="3" width="11.26953125" style="27" bestFit="1" customWidth="1"/>
    <col min="4" max="5" width="11.81640625" style="27" bestFit="1" customWidth="1"/>
    <col min="6" max="6" width="11.26953125" style="27" bestFit="1" customWidth="1"/>
    <col min="7" max="7" width="7.453125" style="27" bestFit="1" customWidth="1"/>
    <col min="8" max="8" width="12.26953125" style="27" bestFit="1" customWidth="1"/>
    <col min="9" max="9" width="11.26953125" style="27" bestFit="1" customWidth="1"/>
    <col min="10" max="10" width="11.81640625" style="27" bestFit="1" customWidth="1"/>
    <col min="11" max="11" width="10.81640625" style="27" bestFit="1" customWidth="1"/>
    <col min="12" max="13" width="12.26953125" style="27" bestFit="1" customWidth="1"/>
    <col min="14" max="16" width="11.81640625" style="27" bestFit="1" customWidth="1"/>
    <col min="17" max="17" width="12.81640625" style="27" bestFit="1" customWidth="1"/>
    <col min="18" max="18" width="9.1796875" style="27" bestFit="1" customWidth="1"/>
    <col min="19" max="19" width="12.26953125" style="27" bestFit="1" customWidth="1"/>
    <col min="20" max="20" width="11.81640625" style="27" bestFit="1" customWidth="1"/>
    <col min="21" max="21" width="11.54296875" style="27" bestFit="1" customWidth="1"/>
    <col min="22" max="22" width="11.26953125" style="27" bestFit="1" customWidth="1"/>
    <col min="23" max="23" width="12.81640625" style="27" bestFit="1" customWidth="1"/>
    <col min="24" max="24" width="15.1796875" style="27" bestFit="1" customWidth="1"/>
    <col min="25" max="25" width="12.26953125" style="27" bestFit="1" customWidth="1"/>
    <col min="26" max="26" width="11.81640625" style="27" bestFit="1" customWidth="1"/>
    <col min="27" max="27" width="8.1796875" style="27" bestFit="1" customWidth="1"/>
    <col min="28" max="28" width="12.26953125" style="27" bestFit="1" customWidth="1"/>
    <col min="29" max="29" width="15.1796875" style="27" bestFit="1" customWidth="1"/>
    <col min="30" max="30" width="6.81640625" style="27" bestFit="1" customWidth="1"/>
    <col min="31" max="31" width="12.81640625" style="27" bestFit="1" customWidth="1"/>
    <col min="32" max="32" width="9.1796875" style="27"/>
    <col min="33" max="33" width="11.26953125" style="27" bestFit="1" customWidth="1"/>
    <col min="34" max="16384" width="9.1796875" style="27"/>
  </cols>
  <sheetData>
    <row r="1" spans="1:33" ht="20" x14ac:dyDescent="0.4">
      <c r="A1" s="38" t="s">
        <v>1</v>
      </c>
      <c r="B1" s="45" t="s">
        <v>133</v>
      </c>
      <c r="M1" s="27" t="str">
        <f>AUT!M1</f>
        <v>Paris, 8 April 2024</v>
      </c>
    </row>
    <row r="2" spans="1:33" x14ac:dyDescent="0.25">
      <c r="M2" s="27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27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0.50482369999999999</v>
      </c>
    </row>
    <row r="6" spans="1:33" x14ac:dyDescent="0.25">
      <c r="A6" s="44" t="s">
        <v>215</v>
      </c>
      <c r="B6" s="49">
        <v>0.1378559</v>
      </c>
    </row>
    <row r="7" spans="1:33" x14ac:dyDescent="0.25">
      <c r="A7" s="44" t="s">
        <v>227</v>
      </c>
      <c r="B7" s="49">
        <v>0.19687360000000001</v>
      </c>
    </row>
    <row r="8" spans="1:33" x14ac:dyDescent="0.25">
      <c r="A8" s="44" t="s">
        <v>213</v>
      </c>
      <c r="B8" s="49">
        <v>2.20919</v>
      </c>
    </row>
    <row r="9" spans="1:33" x14ac:dyDescent="0.25">
      <c r="A9" s="44" t="s">
        <v>209</v>
      </c>
      <c r="B9" s="49">
        <v>0.28622259999999999</v>
      </c>
    </row>
    <row r="10" spans="1:33" x14ac:dyDescent="0.25">
      <c r="A10" s="44" t="s">
        <v>225</v>
      </c>
      <c r="B10" s="49">
        <v>0.15214330000000001</v>
      </c>
    </row>
    <row r="11" spans="1:33" x14ac:dyDescent="0.25">
      <c r="A11" s="44" t="s">
        <v>217</v>
      </c>
      <c r="B11" s="49">
        <v>1.8339639999999999</v>
      </c>
    </row>
    <row r="12" spans="1:33" x14ac:dyDescent="0.25">
      <c r="A12" s="44" t="s">
        <v>229</v>
      </c>
      <c r="B12" s="49">
        <v>5.4227729999999997E-3</v>
      </c>
    </row>
    <row r="13" spans="1:33" x14ac:dyDescent="0.25">
      <c r="A13" s="44" t="s">
        <v>223</v>
      </c>
      <c r="B13" s="49">
        <v>0.13800609999999999</v>
      </c>
    </row>
    <row r="14" spans="1:33" x14ac:dyDescent="0.25">
      <c r="A14" s="44" t="s">
        <v>211</v>
      </c>
      <c r="B14" s="49">
        <v>0.50049220000000005</v>
      </c>
    </row>
    <row r="15" spans="1:33" x14ac:dyDescent="0.25">
      <c r="A15" s="44" t="s">
        <v>231</v>
      </c>
      <c r="B15" s="49">
        <v>0.99849770000000004</v>
      </c>
    </row>
    <row r="16" spans="1:33" s="23" customFormat="1" x14ac:dyDescent="0.25">
      <c r="A16" s="44" t="s">
        <v>219</v>
      </c>
      <c r="B16" s="49">
        <v>0.42767549999999999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s="23" customFormat="1" x14ac:dyDescent="0.25">
      <c r="A17" s="39" t="s">
        <v>1</v>
      </c>
      <c r="B17" s="35" t="s">
        <v>133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s="23" customFormat="1" x14ac:dyDescent="0.25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s="23" customFormat="1" x14ac:dyDescent="0.25">
      <c r="A19" s="39" t="s">
        <v>129</v>
      </c>
      <c r="B19" s="39" t="s">
        <v>113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s="23" customFormat="1" ht="13" x14ac:dyDescent="0.3">
      <c r="A20" s="26" t="s">
        <v>22</v>
      </c>
      <c r="B20" s="34">
        <v>7.7373820000000002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s="23" customFormat="1" x14ac:dyDescent="0.25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s="28" customFormat="1" ht="13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40" spans="2:14" x14ac:dyDescent="0.25">
      <c r="B40" s="27" t="s">
        <v>119</v>
      </c>
      <c r="C40" s="27" t="s">
        <v>116</v>
      </c>
      <c r="N40" s="27" t="s">
        <v>179</v>
      </c>
    </row>
    <row r="41" spans="2:14" x14ac:dyDescent="0.25">
      <c r="C41" s="27" t="s">
        <v>117</v>
      </c>
    </row>
    <row r="42" spans="2:14" x14ac:dyDescent="0.25">
      <c r="C42" s="27" t="s">
        <v>118</v>
      </c>
    </row>
    <row r="57" spans="1:1" x14ac:dyDescent="0.25">
      <c r="A57" s="25"/>
    </row>
  </sheetData>
  <hyperlinks>
    <hyperlink ref="C35" r:id="rId3" display="OECD website on Consumer Price Index" xr:uid="{EACD2C68-8B87-4260-B8F0-748384529D13}"/>
    <hyperlink ref="C36" r:id="rId4" display="OECD database on Consumer Price Indices" xr:uid="{1CD3A082-D2A8-484C-AA1D-68B476F83AFA}"/>
    <hyperlink ref="C40" r:id="rId5" xr:uid="{5EE909AE-C3C6-4233-BFC4-EF68588D99C2}"/>
    <hyperlink ref="C42" r:id="rId6" xr:uid="{E81B5A1F-5F9B-49C3-A50B-8467539F2A86}"/>
    <hyperlink ref="C41" r:id="rId7" xr:uid="{8EB1D922-D2CD-475A-80F2-527157289219}"/>
  </hyperlinks>
  <pageMargins left="0.7" right="0.7" top="0.75" bottom="0.75" header="0.3" footer="0.3"/>
  <pageSetup paperSize="9" orientation="portrait" r:id="rId8"/>
  <drawing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F9FF-76FC-47FB-A658-DB3EBD1A4577}">
  <dimension ref="A1:AG57"/>
  <sheetViews>
    <sheetView zoomScale="85" zoomScaleNormal="85" workbookViewId="0">
      <selection activeCell="B1" sqref="B1"/>
    </sheetView>
  </sheetViews>
  <sheetFormatPr defaultColWidth="9.1796875" defaultRowHeight="12.5" x14ac:dyDescent="0.25"/>
  <cols>
    <col min="1" max="1" width="68.453125" style="27" bestFit="1" customWidth="1"/>
    <col min="2" max="2" width="17.81640625" style="27" bestFit="1" customWidth="1"/>
    <col min="3" max="3" width="11.26953125" style="27" bestFit="1" customWidth="1"/>
    <col min="4" max="5" width="11.81640625" style="27" bestFit="1" customWidth="1"/>
    <col min="6" max="6" width="11.26953125" style="27" bestFit="1" customWidth="1"/>
    <col min="7" max="7" width="7.453125" style="27" bestFit="1" customWidth="1"/>
    <col min="8" max="8" width="12.26953125" style="27" bestFit="1" customWidth="1"/>
    <col min="9" max="9" width="11.26953125" style="27" bestFit="1" customWidth="1"/>
    <col min="10" max="10" width="11.81640625" style="27" bestFit="1" customWidth="1"/>
    <col min="11" max="11" width="10.81640625" style="27" bestFit="1" customWidth="1"/>
    <col min="12" max="13" width="12.26953125" style="27" bestFit="1" customWidth="1"/>
    <col min="14" max="16" width="11.81640625" style="27" bestFit="1" customWidth="1"/>
    <col min="17" max="17" width="12.81640625" style="27" bestFit="1" customWidth="1"/>
    <col min="18" max="18" width="9.1796875" style="27" bestFit="1" customWidth="1"/>
    <col min="19" max="19" width="12.26953125" style="27" bestFit="1" customWidth="1"/>
    <col min="20" max="20" width="11.81640625" style="27" bestFit="1" customWidth="1"/>
    <col min="21" max="21" width="11.54296875" style="27" bestFit="1" customWidth="1"/>
    <col min="22" max="22" width="11.26953125" style="27" bestFit="1" customWidth="1"/>
    <col min="23" max="23" width="12.81640625" style="27" bestFit="1" customWidth="1"/>
    <col min="24" max="24" width="15.1796875" style="27" bestFit="1" customWidth="1"/>
    <col min="25" max="25" width="12.26953125" style="27" bestFit="1" customWidth="1"/>
    <col min="26" max="26" width="11.81640625" style="27" bestFit="1" customWidth="1"/>
    <col min="27" max="27" width="8.1796875" style="27" bestFit="1" customWidth="1"/>
    <col min="28" max="28" width="12.26953125" style="27" bestFit="1" customWidth="1"/>
    <col min="29" max="29" width="15.1796875" style="27" bestFit="1" customWidth="1"/>
    <col min="30" max="30" width="6.81640625" style="27" bestFit="1" customWidth="1"/>
    <col min="31" max="31" width="12.81640625" style="27" bestFit="1" customWidth="1"/>
    <col min="32" max="32" width="9.1796875" style="27"/>
    <col min="33" max="33" width="11.26953125" style="27" bestFit="1" customWidth="1"/>
    <col min="34" max="16384" width="9.1796875" style="27"/>
  </cols>
  <sheetData>
    <row r="1" spans="1:33" ht="20" x14ac:dyDescent="0.4">
      <c r="A1" s="38" t="s">
        <v>1</v>
      </c>
      <c r="B1" s="45" t="s">
        <v>20</v>
      </c>
      <c r="M1" s="27" t="str">
        <f>AUT!M1</f>
        <v>Paris, 8 April 2024</v>
      </c>
    </row>
    <row r="2" spans="1:33" x14ac:dyDescent="0.25">
      <c r="M2" s="27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27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-7.1716840000000004E-2</v>
      </c>
    </row>
    <row r="6" spans="1:33" x14ac:dyDescent="0.25">
      <c r="A6" s="44" t="s">
        <v>215</v>
      </c>
      <c r="B6" s="49">
        <v>6.037406E-2</v>
      </c>
    </row>
    <row r="7" spans="1:33" x14ac:dyDescent="0.25">
      <c r="A7" s="44" t="s">
        <v>227</v>
      </c>
      <c r="B7" s="49">
        <v>-2.3729070000000001E-2</v>
      </c>
    </row>
    <row r="8" spans="1:33" x14ac:dyDescent="0.25">
      <c r="A8" s="44" t="s">
        <v>213</v>
      </c>
      <c r="B8" s="49">
        <v>-0.108947</v>
      </c>
    </row>
    <row r="9" spans="1:33" x14ac:dyDescent="0.25">
      <c r="A9" s="44" t="s">
        <v>209</v>
      </c>
      <c r="B9" s="49">
        <v>-0.14433289999999999</v>
      </c>
    </row>
    <row r="10" spans="1:33" x14ac:dyDescent="0.25">
      <c r="A10" s="44" t="s">
        <v>225</v>
      </c>
      <c r="B10" s="49">
        <v>9.5650840000000001E-2</v>
      </c>
    </row>
    <row r="11" spans="1:33" x14ac:dyDescent="0.25">
      <c r="A11" s="44" t="s">
        <v>217</v>
      </c>
      <c r="B11" s="49">
        <v>8.4681960000000001E-2</v>
      </c>
    </row>
    <row r="12" spans="1:33" x14ac:dyDescent="0.25">
      <c r="A12" s="44" t="s">
        <v>229</v>
      </c>
      <c r="B12" s="49">
        <v>-5.6755800000000002E-2</v>
      </c>
    </row>
    <row r="13" spans="1:33" x14ac:dyDescent="0.25">
      <c r="A13" s="44" t="s">
        <v>223</v>
      </c>
      <c r="B13" s="49">
        <v>0.32747779999999999</v>
      </c>
    </row>
    <row r="14" spans="1:33" x14ac:dyDescent="0.25">
      <c r="A14" s="44" t="s">
        <v>211</v>
      </c>
      <c r="B14" s="49">
        <v>5.0069790000000003E-2</v>
      </c>
    </row>
    <row r="15" spans="1:33" x14ac:dyDescent="0.25">
      <c r="A15" s="44" t="s">
        <v>231</v>
      </c>
      <c r="B15" s="49">
        <v>0.32382919999999998</v>
      </c>
    </row>
    <row r="16" spans="1:33" s="23" customFormat="1" x14ac:dyDescent="0.25">
      <c r="A16" s="44" t="s">
        <v>219</v>
      </c>
      <c r="B16" s="49">
        <v>0.27835919999999997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s="23" customFormat="1" x14ac:dyDescent="0.25">
      <c r="A17" s="39" t="s">
        <v>1</v>
      </c>
      <c r="B17" s="35" t="s">
        <v>20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s="23" customFormat="1" x14ac:dyDescent="0.25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s="23" customFormat="1" x14ac:dyDescent="0.25">
      <c r="A19" s="39" t="s">
        <v>129</v>
      </c>
      <c r="B19" s="39" t="s">
        <v>113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s="23" customFormat="1" ht="13" x14ac:dyDescent="0.3">
      <c r="A20" s="26" t="s">
        <v>22</v>
      </c>
      <c r="B20" s="34">
        <v>0.76595749999999996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s="23" customFormat="1" x14ac:dyDescent="0.25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s="28" customFormat="1" ht="13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40" spans="2:14" x14ac:dyDescent="0.25">
      <c r="B40" s="27" t="s">
        <v>119</v>
      </c>
      <c r="C40" s="27" t="s">
        <v>116</v>
      </c>
      <c r="N40" s="27" t="s">
        <v>180</v>
      </c>
    </row>
    <row r="41" spans="2:14" x14ac:dyDescent="0.25">
      <c r="C41" s="27" t="s">
        <v>117</v>
      </c>
    </row>
    <row r="42" spans="2:14" x14ac:dyDescent="0.25">
      <c r="C42" s="27" t="s">
        <v>118</v>
      </c>
    </row>
    <row r="57" spans="1:1" x14ac:dyDescent="0.25">
      <c r="A57" s="25"/>
    </row>
  </sheetData>
  <hyperlinks>
    <hyperlink ref="C35" r:id="rId3" display="OECD website on Consumer Price Index" xr:uid="{DE5102E9-E8A0-436D-9CB8-0788F402020D}"/>
    <hyperlink ref="C36" r:id="rId4" display="OECD database on Consumer Price Indices" xr:uid="{59DF830A-DADA-429B-BC22-9FF0C7374DF3}"/>
    <hyperlink ref="C40" r:id="rId5" xr:uid="{525EEB4B-FD61-4FCD-81AD-4926AB891270}"/>
    <hyperlink ref="C42" r:id="rId6" xr:uid="{900E8CAE-5B02-4A9F-8BFC-FCCEF740A9A9}"/>
    <hyperlink ref="C41" r:id="rId7" xr:uid="{8ECEC328-7412-4158-A462-9FD9CF16076E}"/>
  </hyperlinks>
  <pageMargins left="0.7" right="0.7" top="0.75" bottom="0.75" header="0.3" footer="0.3"/>
  <pageSetup paperSize="9" orientation="portrait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75713-9A33-43EE-87B0-007C31EB1978}">
  <dimension ref="A1:AG57"/>
  <sheetViews>
    <sheetView zoomScale="85" zoomScaleNormal="85" workbookViewId="0">
      <selection activeCell="B1" sqref="B1"/>
    </sheetView>
  </sheetViews>
  <sheetFormatPr defaultColWidth="9.1796875" defaultRowHeight="12.5" x14ac:dyDescent="0.25"/>
  <cols>
    <col min="1" max="1" width="68.453125" style="27" bestFit="1" customWidth="1"/>
    <col min="2" max="2" width="17.81640625" style="27" bestFit="1" customWidth="1"/>
    <col min="3" max="3" width="11.26953125" style="27" bestFit="1" customWidth="1"/>
    <col min="4" max="5" width="11.81640625" style="27" bestFit="1" customWidth="1"/>
    <col min="6" max="6" width="11.26953125" style="27" bestFit="1" customWidth="1"/>
    <col min="7" max="7" width="7.453125" style="27" bestFit="1" customWidth="1"/>
    <col min="8" max="8" width="12.26953125" style="27" bestFit="1" customWidth="1"/>
    <col min="9" max="9" width="11.26953125" style="27" bestFit="1" customWidth="1"/>
    <col min="10" max="10" width="11.81640625" style="27" bestFit="1" customWidth="1"/>
    <col min="11" max="11" width="10.81640625" style="27" bestFit="1" customWidth="1"/>
    <col min="12" max="13" width="12.26953125" style="27" bestFit="1" customWidth="1"/>
    <col min="14" max="16" width="11.81640625" style="27" bestFit="1" customWidth="1"/>
    <col min="17" max="17" width="12.81640625" style="27" bestFit="1" customWidth="1"/>
    <col min="18" max="18" width="9.1796875" style="27" bestFit="1" customWidth="1"/>
    <col min="19" max="19" width="12.26953125" style="27" bestFit="1" customWidth="1"/>
    <col min="20" max="20" width="11.81640625" style="27" bestFit="1" customWidth="1"/>
    <col min="21" max="21" width="11.54296875" style="27" bestFit="1" customWidth="1"/>
    <col min="22" max="22" width="11.26953125" style="27" bestFit="1" customWidth="1"/>
    <col min="23" max="23" width="12.81640625" style="27" bestFit="1" customWidth="1"/>
    <col min="24" max="24" width="15.1796875" style="27" bestFit="1" customWidth="1"/>
    <col min="25" max="25" width="12.26953125" style="27" bestFit="1" customWidth="1"/>
    <col min="26" max="26" width="11.81640625" style="27" bestFit="1" customWidth="1"/>
    <col min="27" max="27" width="8.1796875" style="27" bestFit="1" customWidth="1"/>
    <col min="28" max="28" width="12.26953125" style="27" bestFit="1" customWidth="1"/>
    <col min="29" max="29" width="15.1796875" style="27" bestFit="1" customWidth="1"/>
    <col min="30" max="30" width="6.81640625" style="27" bestFit="1" customWidth="1"/>
    <col min="31" max="31" width="12.81640625" style="27" bestFit="1" customWidth="1"/>
    <col min="32" max="32" width="9.1796875" style="27"/>
    <col min="33" max="33" width="11.26953125" style="27" bestFit="1" customWidth="1"/>
    <col min="34" max="16384" width="9.1796875" style="27"/>
  </cols>
  <sheetData>
    <row r="1" spans="1:33" ht="20" x14ac:dyDescent="0.4">
      <c r="A1" s="38" t="s">
        <v>1</v>
      </c>
      <c r="B1" s="45" t="s">
        <v>93</v>
      </c>
      <c r="M1" s="27" t="str">
        <f>AUT!M1</f>
        <v>Paris, 8 April 2024</v>
      </c>
    </row>
    <row r="2" spans="1:33" x14ac:dyDescent="0.25">
      <c r="M2" s="27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27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0.71847030000000001</v>
      </c>
    </row>
    <row r="6" spans="1:33" x14ac:dyDescent="0.25">
      <c r="A6" s="44" t="s">
        <v>215</v>
      </c>
      <c r="B6" s="49">
        <v>0.44569170000000002</v>
      </c>
    </row>
    <row r="7" spans="1:33" x14ac:dyDescent="0.25">
      <c r="A7" s="44" t="s">
        <v>227</v>
      </c>
      <c r="B7" s="49">
        <v>0.193934</v>
      </c>
    </row>
    <row r="8" spans="1:33" x14ac:dyDescent="0.25">
      <c r="A8" s="44" t="s">
        <v>213</v>
      </c>
      <c r="B8" s="49">
        <v>0.78250330000000001</v>
      </c>
    </row>
    <row r="9" spans="1:33" x14ac:dyDescent="0.25">
      <c r="A9" s="44" t="s">
        <v>209</v>
      </c>
      <c r="B9" s="49">
        <v>0.19978280000000001</v>
      </c>
    </row>
    <row r="10" spans="1:33" x14ac:dyDescent="0.25">
      <c r="A10" s="44" t="s">
        <v>225</v>
      </c>
      <c r="B10" s="49">
        <v>0.5055866</v>
      </c>
    </row>
    <row r="11" spans="1:33" x14ac:dyDescent="0.25">
      <c r="A11" s="44" t="s">
        <v>217</v>
      </c>
      <c r="B11" s="49">
        <v>0.19552919999999999</v>
      </c>
    </row>
    <row r="12" spans="1:33" x14ac:dyDescent="0.25">
      <c r="A12" s="44" t="s">
        <v>229</v>
      </c>
      <c r="B12" s="49">
        <v>4.755028E-2</v>
      </c>
    </row>
    <row r="13" spans="1:33" x14ac:dyDescent="0.25">
      <c r="A13" s="44" t="s">
        <v>223</v>
      </c>
      <c r="B13" s="49">
        <v>0.45274490000000001</v>
      </c>
    </row>
    <row r="14" spans="1:33" x14ac:dyDescent="0.25">
      <c r="A14" s="44" t="s">
        <v>211</v>
      </c>
      <c r="B14" s="49">
        <v>7.4720759999999997E-2</v>
      </c>
    </row>
    <row r="15" spans="1:33" x14ac:dyDescent="0.25">
      <c r="A15" s="44" t="s">
        <v>231</v>
      </c>
      <c r="B15" s="49">
        <v>0.19218569999999999</v>
      </c>
    </row>
    <row r="16" spans="1:33" s="23" customFormat="1" x14ac:dyDescent="0.25">
      <c r="A16" s="44" t="s">
        <v>219</v>
      </c>
      <c r="B16" s="49">
        <v>0.34653990000000001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s="23" customFormat="1" x14ac:dyDescent="0.25">
      <c r="A17" s="39" t="s">
        <v>1</v>
      </c>
      <c r="B17" s="35" t="s">
        <v>93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s="23" customFormat="1" x14ac:dyDescent="0.25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s="23" customFormat="1" x14ac:dyDescent="0.25">
      <c r="A19" s="39" t="s">
        <v>129</v>
      </c>
      <c r="B19" s="39" t="s">
        <v>113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s="23" customFormat="1" ht="13" x14ac:dyDescent="0.3">
      <c r="A20" s="26" t="s">
        <v>22</v>
      </c>
      <c r="B20" s="34">
        <v>4.1549300000000002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s="23" customFormat="1" x14ac:dyDescent="0.25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s="28" customFormat="1" ht="13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40" spans="2:14" x14ac:dyDescent="0.25">
      <c r="B40" s="27" t="s">
        <v>119</v>
      </c>
      <c r="C40" s="27" t="s">
        <v>116</v>
      </c>
      <c r="N40" s="27" t="s">
        <v>181</v>
      </c>
    </row>
    <row r="41" spans="2:14" x14ac:dyDescent="0.25">
      <c r="C41" s="27" t="s">
        <v>117</v>
      </c>
    </row>
    <row r="42" spans="2:14" x14ac:dyDescent="0.25">
      <c r="C42" s="27" t="s">
        <v>118</v>
      </c>
    </row>
    <row r="57" spans="1:1" x14ac:dyDescent="0.25">
      <c r="A57" s="25"/>
    </row>
  </sheetData>
  <hyperlinks>
    <hyperlink ref="C35" r:id="rId3" display="OECD website on Consumer Price Index" xr:uid="{898F0809-E280-440E-8D1A-D6720368FB1F}"/>
    <hyperlink ref="C36" r:id="rId4" display="OECD database on Consumer Price Indices" xr:uid="{3E0192FA-F3E1-456B-A7AD-B4CC62BFD46D}"/>
    <hyperlink ref="C40" r:id="rId5" xr:uid="{D12B18CD-FAD7-4946-9EF4-BCD163895784}"/>
    <hyperlink ref="C42" r:id="rId6" xr:uid="{F979809F-EF6A-4F75-9103-C5A195D8799B}"/>
    <hyperlink ref="C41" r:id="rId7" xr:uid="{57D15C1A-67F2-41EC-AC81-2D39994E0828}"/>
  </hyperlinks>
  <pageMargins left="0.7" right="0.7" top="0.75" bottom="0.75" header="0.3" footer="0.3"/>
  <pageSetup paperSize="9" orientation="portrait" r:id="rId8"/>
  <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03ABB-E242-45B0-86BB-EBB68D1F4297}">
  <dimension ref="A1:AG57"/>
  <sheetViews>
    <sheetView zoomScale="85" zoomScaleNormal="85" workbookViewId="0">
      <selection activeCell="B1" sqref="B1"/>
    </sheetView>
  </sheetViews>
  <sheetFormatPr defaultColWidth="9.1796875" defaultRowHeight="12.5" x14ac:dyDescent="0.25"/>
  <cols>
    <col min="1" max="1" width="68.453125" style="27" bestFit="1" customWidth="1"/>
    <col min="2" max="2" width="17.81640625" style="27" bestFit="1" customWidth="1"/>
    <col min="3" max="3" width="11.26953125" style="27" bestFit="1" customWidth="1"/>
    <col min="4" max="5" width="11.81640625" style="27" bestFit="1" customWidth="1"/>
    <col min="6" max="6" width="11.26953125" style="27" bestFit="1" customWidth="1"/>
    <col min="7" max="7" width="7.453125" style="27" bestFit="1" customWidth="1"/>
    <col min="8" max="8" width="12.26953125" style="27" bestFit="1" customWidth="1"/>
    <col min="9" max="9" width="11.26953125" style="27" bestFit="1" customWidth="1"/>
    <col min="10" max="10" width="11.81640625" style="27" bestFit="1" customWidth="1"/>
    <col min="11" max="11" width="10.81640625" style="27" bestFit="1" customWidth="1"/>
    <col min="12" max="13" width="12.26953125" style="27" bestFit="1" customWidth="1"/>
    <col min="14" max="16" width="11.81640625" style="27" bestFit="1" customWidth="1"/>
    <col min="17" max="17" width="12.81640625" style="27" bestFit="1" customWidth="1"/>
    <col min="18" max="18" width="9.1796875" style="27" bestFit="1" customWidth="1"/>
    <col min="19" max="19" width="12.26953125" style="27" bestFit="1" customWidth="1"/>
    <col min="20" max="20" width="11.81640625" style="27" bestFit="1" customWidth="1"/>
    <col min="21" max="21" width="11.54296875" style="27" bestFit="1" customWidth="1"/>
    <col min="22" max="22" width="11.26953125" style="27" bestFit="1" customWidth="1"/>
    <col min="23" max="23" width="12.81640625" style="27" bestFit="1" customWidth="1"/>
    <col min="24" max="24" width="15.1796875" style="27" bestFit="1" customWidth="1"/>
    <col min="25" max="25" width="12.26953125" style="27" bestFit="1" customWidth="1"/>
    <col min="26" max="26" width="11.81640625" style="27" bestFit="1" customWidth="1"/>
    <col min="27" max="27" width="8.1796875" style="27" bestFit="1" customWidth="1"/>
    <col min="28" max="28" width="12.26953125" style="27" bestFit="1" customWidth="1"/>
    <col min="29" max="29" width="15.1796875" style="27" bestFit="1" customWidth="1"/>
    <col min="30" max="30" width="6.81640625" style="27" bestFit="1" customWidth="1"/>
    <col min="31" max="31" width="12.81640625" style="27" bestFit="1" customWidth="1"/>
    <col min="32" max="32" width="9.1796875" style="27"/>
    <col min="33" max="33" width="11.26953125" style="27" bestFit="1" customWidth="1"/>
    <col min="34" max="16384" width="9.1796875" style="27"/>
  </cols>
  <sheetData>
    <row r="1" spans="1:33" ht="20" x14ac:dyDescent="0.4">
      <c r="A1" s="38" t="s">
        <v>1</v>
      </c>
      <c r="B1" s="45" t="s">
        <v>99</v>
      </c>
      <c r="M1" s="27" t="str">
        <f>AUT!M1</f>
        <v>Paris, 8 April 2024</v>
      </c>
    </row>
    <row r="2" spans="1:33" x14ac:dyDescent="0.25">
      <c r="M2" s="27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27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-6.9000000000000006E-2</v>
      </c>
    </row>
    <row r="6" spans="1:33" x14ac:dyDescent="0.25">
      <c r="A6" s="44" t="s">
        <v>215</v>
      </c>
      <c r="B6" s="49">
        <v>0.23899999999999999</v>
      </c>
    </row>
    <row r="7" spans="1:33" x14ac:dyDescent="0.25">
      <c r="A7" s="44" t="s">
        <v>227</v>
      </c>
      <c r="B7" s="49">
        <v>0.158</v>
      </c>
    </row>
    <row r="8" spans="1:33" x14ac:dyDescent="0.25">
      <c r="A8" s="44" t="s">
        <v>213</v>
      </c>
      <c r="B8" s="49">
        <v>1.276</v>
      </c>
    </row>
    <row r="9" spans="1:33" x14ac:dyDescent="0.25">
      <c r="A9" s="44" t="s">
        <v>209</v>
      </c>
      <c r="B9" s="49">
        <v>-2.1000000000000001E-2</v>
      </c>
    </row>
    <row r="10" spans="1:33" x14ac:dyDescent="0.25">
      <c r="A10" s="44" t="s">
        <v>225</v>
      </c>
      <c r="B10" s="49">
        <v>6.3E-2</v>
      </c>
    </row>
    <row r="11" spans="1:33" x14ac:dyDescent="0.25">
      <c r="A11" s="44" t="s">
        <v>217</v>
      </c>
      <c r="B11" s="49">
        <v>-0.08</v>
      </c>
    </row>
    <row r="12" spans="1:33" x14ac:dyDescent="0.25">
      <c r="A12" s="44" t="s">
        <v>229</v>
      </c>
      <c r="B12" s="49">
        <v>8.4000000000000005E-2</v>
      </c>
    </row>
    <row r="13" spans="1:33" x14ac:dyDescent="0.25">
      <c r="A13" s="44" t="s">
        <v>223</v>
      </c>
      <c r="B13" s="49">
        <v>0.42899999999999999</v>
      </c>
    </row>
    <row r="14" spans="1:33" x14ac:dyDescent="0.25">
      <c r="A14" s="44" t="s">
        <v>211</v>
      </c>
      <c r="B14" s="49">
        <v>2.7E-2</v>
      </c>
    </row>
    <row r="15" spans="1:33" x14ac:dyDescent="0.25">
      <c r="A15" s="44" t="s">
        <v>231</v>
      </c>
      <c r="B15" s="49">
        <v>0.3</v>
      </c>
    </row>
    <row r="16" spans="1:33" s="23" customFormat="1" x14ac:dyDescent="0.25">
      <c r="A16" s="44" t="s">
        <v>219</v>
      </c>
      <c r="B16" s="49">
        <v>0.54100000000000004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s="23" customFormat="1" x14ac:dyDescent="0.25">
      <c r="A17" s="39" t="s">
        <v>1</v>
      </c>
      <c r="B17" s="35" t="s">
        <v>99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s="23" customFormat="1" x14ac:dyDescent="0.25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s="23" customFormat="1" x14ac:dyDescent="0.25">
      <c r="A19" s="39" t="s">
        <v>129</v>
      </c>
      <c r="B19" s="39" t="s">
        <v>113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s="23" customFormat="1" ht="13" x14ac:dyDescent="0.3">
      <c r="A20" s="26" t="s">
        <v>22</v>
      </c>
      <c r="B20" s="34">
        <v>2.9584800000000002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s="23" customFormat="1" x14ac:dyDescent="0.25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s="28" customFormat="1" ht="13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40" spans="2:14" x14ac:dyDescent="0.25">
      <c r="B40" s="27" t="s">
        <v>119</v>
      </c>
      <c r="C40" s="27" t="s">
        <v>116</v>
      </c>
      <c r="N40" s="27" t="s">
        <v>182</v>
      </c>
    </row>
    <row r="41" spans="2:14" x14ac:dyDescent="0.25">
      <c r="C41" s="27" t="s">
        <v>117</v>
      </c>
    </row>
    <row r="42" spans="2:14" x14ac:dyDescent="0.25">
      <c r="C42" s="27" t="s">
        <v>118</v>
      </c>
    </row>
    <row r="57" spans="1:1" x14ac:dyDescent="0.25">
      <c r="A57" s="25"/>
    </row>
  </sheetData>
  <hyperlinks>
    <hyperlink ref="C35" r:id="rId3" display="OECD website on Consumer Price Index" xr:uid="{85AF453A-A85B-4AB6-BC4C-A8E6E44E289E}"/>
    <hyperlink ref="C36" r:id="rId4" display="OECD database on Consumer Price Indices" xr:uid="{EE19A0A6-F0A8-4007-BCCC-826F1C311255}"/>
    <hyperlink ref="C40" r:id="rId5" xr:uid="{346316C6-13D8-408F-A17A-A675D7B3E951}"/>
    <hyperlink ref="C42" r:id="rId6" xr:uid="{15750D2E-7177-4C6F-AEE0-9E70198527E1}"/>
    <hyperlink ref="C41" r:id="rId7" xr:uid="{81CB87E7-5A80-4760-A991-BADA2E737E58}"/>
  </hyperlinks>
  <pageMargins left="0.7" right="0.7" top="0.75" bottom="0.75" header="0.3" footer="0.3"/>
  <pageSetup paperSize="9" orientation="portrait" r:id="rId8"/>
  <drawing r:id="rId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CD3F7-0E7D-4FB6-866C-E6612CA5DBF1}">
  <dimension ref="A1:AG57"/>
  <sheetViews>
    <sheetView zoomScale="85" zoomScaleNormal="85" workbookViewId="0">
      <selection activeCell="B1" sqref="B1"/>
    </sheetView>
  </sheetViews>
  <sheetFormatPr defaultColWidth="9.1796875" defaultRowHeight="12.5" x14ac:dyDescent="0.25"/>
  <cols>
    <col min="1" max="1" width="68.453125" style="27" bestFit="1" customWidth="1"/>
    <col min="2" max="2" width="17.81640625" style="27" bestFit="1" customWidth="1"/>
    <col min="3" max="3" width="11.26953125" style="27" bestFit="1" customWidth="1"/>
    <col min="4" max="5" width="11.81640625" style="27" bestFit="1" customWidth="1"/>
    <col min="6" max="6" width="11.26953125" style="27" bestFit="1" customWidth="1"/>
    <col min="7" max="7" width="7.453125" style="27" bestFit="1" customWidth="1"/>
    <col min="8" max="8" width="12.26953125" style="27" bestFit="1" customWidth="1"/>
    <col min="9" max="9" width="11.26953125" style="27" bestFit="1" customWidth="1"/>
    <col min="10" max="10" width="11.81640625" style="27" bestFit="1" customWidth="1"/>
    <col min="11" max="11" width="10.81640625" style="27" bestFit="1" customWidth="1"/>
    <col min="12" max="13" width="12.26953125" style="27" bestFit="1" customWidth="1"/>
    <col min="14" max="16" width="11.81640625" style="27" bestFit="1" customWidth="1"/>
    <col min="17" max="17" width="12.81640625" style="27" bestFit="1" customWidth="1"/>
    <col min="18" max="18" width="9.1796875" style="27" bestFit="1" customWidth="1"/>
    <col min="19" max="19" width="12.26953125" style="27" bestFit="1" customWidth="1"/>
    <col min="20" max="20" width="11.81640625" style="27" bestFit="1" customWidth="1"/>
    <col min="21" max="21" width="11.54296875" style="27" bestFit="1" customWidth="1"/>
    <col min="22" max="22" width="11.26953125" style="27" bestFit="1" customWidth="1"/>
    <col min="23" max="23" width="12.81640625" style="27" bestFit="1" customWidth="1"/>
    <col min="24" max="24" width="15.1796875" style="27" bestFit="1" customWidth="1"/>
    <col min="25" max="25" width="12.26953125" style="27" bestFit="1" customWidth="1"/>
    <col min="26" max="26" width="11.81640625" style="27" bestFit="1" customWidth="1"/>
    <col min="27" max="27" width="8.1796875" style="27" bestFit="1" customWidth="1"/>
    <col min="28" max="28" width="12.26953125" style="27" bestFit="1" customWidth="1"/>
    <col min="29" max="29" width="15.1796875" style="27" bestFit="1" customWidth="1"/>
    <col min="30" max="30" width="6.81640625" style="27" bestFit="1" customWidth="1"/>
    <col min="31" max="31" width="12.81640625" style="27" bestFit="1" customWidth="1"/>
    <col min="32" max="32" width="9.1796875" style="27"/>
    <col min="33" max="33" width="11.26953125" style="27" bestFit="1" customWidth="1"/>
    <col min="34" max="16384" width="9.1796875" style="27"/>
  </cols>
  <sheetData>
    <row r="1" spans="1:33" ht="20" x14ac:dyDescent="0.4">
      <c r="A1" s="38" t="s">
        <v>1</v>
      </c>
      <c r="B1" s="45" t="s">
        <v>89</v>
      </c>
      <c r="M1" s="27" t="str">
        <f>AUT!M1</f>
        <v>Paris, 8 April 2024</v>
      </c>
    </row>
    <row r="2" spans="1:33" x14ac:dyDescent="0.25">
      <c r="M2" s="27" t="str">
        <f>AUT!M2</f>
        <v>OECD Consumer Price Index</v>
      </c>
    </row>
    <row r="3" spans="1:33" x14ac:dyDescent="0.25">
      <c r="A3" s="42" t="s">
        <v>113</v>
      </c>
      <c r="B3" s="39" t="s">
        <v>121</v>
      </c>
      <c r="M3" s="27" t="str">
        <f>AUT!M3</f>
        <v>News Release: February 2024</v>
      </c>
    </row>
    <row r="4" spans="1:33" x14ac:dyDescent="0.25">
      <c r="A4" s="39" t="s">
        <v>120</v>
      </c>
      <c r="B4" s="39" t="s">
        <v>208</v>
      </c>
    </row>
    <row r="5" spans="1:33" x14ac:dyDescent="0.25">
      <c r="A5" s="44" t="s">
        <v>221</v>
      </c>
      <c r="B5" s="49">
        <v>0.52015619999999996</v>
      </c>
    </row>
    <row r="6" spans="1:33" x14ac:dyDescent="0.25">
      <c r="A6" s="44" t="s">
        <v>215</v>
      </c>
      <c r="B6" s="49">
        <v>0.39784849999999999</v>
      </c>
    </row>
    <row r="7" spans="1:33" x14ac:dyDescent="0.25">
      <c r="A7" s="44" t="s">
        <v>227</v>
      </c>
      <c r="B7" s="49">
        <v>2.6445079999999999E-2</v>
      </c>
    </row>
    <row r="8" spans="1:33" x14ac:dyDescent="0.25">
      <c r="A8" s="44" t="s">
        <v>213</v>
      </c>
      <c r="B8" s="49">
        <v>0.73014219999999996</v>
      </c>
    </row>
    <row r="9" spans="1:33" x14ac:dyDescent="0.25">
      <c r="A9" s="44" t="s">
        <v>209</v>
      </c>
      <c r="B9" s="49">
        <v>3.060647E-2</v>
      </c>
    </row>
    <row r="10" spans="1:33" x14ac:dyDescent="0.25">
      <c r="A10" s="44" t="s">
        <v>225</v>
      </c>
      <c r="B10" s="49">
        <v>6.6948649999999998E-2</v>
      </c>
    </row>
    <row r="11" spans="1:33" x14ac:dyDescent="0.25">
      <c r="A11" s="44" t="s">
        <v>217</v>
      </c>
      <c r="B11" s="49">
        <v>0.24907009999999999</v>
      </c>
    </row>
    <row r="12" spans="1:33" x14ac:dyDescent="0.25">
      <c r="A12" s="44" t="s">
        <v>229</v>
      </c>
      <c r="B12" s="49">
        <v>-0.11051229999999999</v>
      </c>
    </row>
    <row r="13" spans="1:33" x14ac:dyDescent="0.25">
      <c r="A13" s="44" t="s">
        <v>223</v>
      </c>
      <c r="B13" s="49">
        <v>0.17190920000000001</v>
      </c>
    </row>
    <row r="14" spans="1:33" x14ac:dyDescent="0.25">
      <c r="A14" s="44" t="s">
        <v>211</v>
      </c>
      <c r="B14" s="49">
        <v>4.8603689999999998E-3</v>
      </c>
    </row>
    <row r="15" spans="1:33" x14ac:dyDescent="0.25">
      <c r="A15" s="44" t="s">
        <v>231</v>
      </c>
      <c r="B15" s="49">
        <v>0.3359374</v>
      </c>
    </row>
    <row r="16" spans="1:33" s="23" customFormat="1" x14ac:dyDescent="0.25">
      <c r="A16" s="44" t="s">
        <v>219</v>
      </c>
      <c r="B16" s="49">
        <v>0.53750730000000002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s="23" customFormat="1" x14ac:dyDescent="0.25">
      <c r="A17" s="39" t="s">
        <v>1</v>
      </c>
      <c r="B17" s="35" t="s">
        <v>89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s="23" customFormat="1" x14ac:dyDescent="0.25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s="23" customFormat="1" x14ac:dyDescent="0.25">
      <c r="A19" s="39" t="s">
        <v>129</v>
      </c>
      <c r="B19" s="39" t="s">
        <v>113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s="23" customFormat="1" ht="13" x14ac:dyDescent="0.3">
      <c r="A20" s="26" t="s">
        <v>22</v>
      </c>
      <c r="B20" s="34">
        <v>2.9625149999999998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s="23" customFormat="1" x14ac:dyDescent="0.25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s="28" customFormat="1" ht="13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40" spans="2:14" x14ac:dyDescent="0.25">
      <c r="B40" s="27" t="s">
        <v>119</v>
      </c>
      <c r="C40" s="27" t="s">
        <v>116</v>
      </c>
      <c r="N40" s="27" t="s">
        <v>183</v>
      </c>
    </row>
    <row r="41" spans="2:14" x14ac:dyDescent="0.25">
      <c r="C41" s="27" t="s">
        <v>117</v>
      </c>
    </row>
    <row r="42" spans="2:14" x14ac:dyDescent="0.25">
      <c r="C42" s="27" t="s">
        <v>118</v>
      </c>
    </row>
    <row r="57" spans="1:1" x14ac:dyDescent="0.25">
      <c r="A57" s="25"/>
    </row>
  </sheetData>
  <hyperlinks>
    <hyperlink ref="C35" r:id="rId3" display="OECD website on Consumer Price Index" xr:uid="{FEA4597F-2069-47A3-922A-BA898C693EA6}"/>
    <hyperlink ref="C36" r:id="rId4" display="OECD database on Consumer Price Indices" xr:uid="{7C4F54AC-EFD2-4ACA-B1BE-F00E4A577959}"/>
    <hyperlink ref="C40" r:id="rId5" xr:uid="{255EB3C0-E6D0-4287-B427-D2406BE9AB05}"/>
    <hyperlink ref="C42" r:id="rId6" xr:uid="{A1BE8BD1-4705-4CA6-9566-4D3B7A2C3539}"/>
    <hyperlink ref="C41" r:id="rId7" xr:uid="{7F682696-235B-497C-B361-6A856E8DF864}"/>
  </hyperlinks>
  <pageMargins left="0.7" right="0.7" top="0.75" bottom="0.75" header="0.3" footer="0.3"/>
  <pageSetup paperSize="9"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AUT</vt:lpstr>
      <vt:lpstr>BEL</vt:lpstr>
      <vt:lpstr>CAN</vt:lpstr>
      <vt:lpstr>CZE</vt:lpstr>
      <vt:lpstr>COL</vt:lpstr>
      <vt:lpstr>DNK</vt:lpstr>
      <vt:lpstr>EST</vt:lpstr>
      <vt:lpstr>FIN</vt:lpstr>
      <vt:lpstr>FRA</vt:lpstr>
      <vt:lpstr>DEU</vt:lpstr>
      <vt:lpstr>GRC</vt:lpstr>
      <vt:lpstr>HUN</vt:lpstr>
      <vt:lpstr>ISL</vt:lpstr>
      <vt:lpstr>IRL</vt:lpstr>
      <vt:lpstr>ISR</vt:lpstr>
      <vt:lpstr>ITA</vt:lpstr>
      <vt:lpstr>KOR</vt:lpstr>
      <vt:lpstr>LVA</vt:lpstr>
      <vt:lpstr>LTU</vt:lpstr>
      <vt:lpstr>LUX</vt:lpstr>
      <vt:lpstr>MEX</vt:lpstr>
      <vt:lpstr>NLD</vt:lpstr>
      <vt:lpstr>NZL</vt:lpstr>
      <vt:lpstr>NOR</vt:lpstr>
      <vt:lpstr>PRT</vt:lpstr>
      <vt:lpstr>SVK</vt:lpstr>
      <vt:lpstr>SVN</vt:lpstr>
      <vt:lpstr>ESP</vt:lpstr>
      <vt:lpstr>SWE</vt:lpstr>
      <vt:lpstr>CHE</vt:lpstr>
      <vt:lpstr>TUR</vt:lpstr>
      <vt:lpstr>GBR</vt:lpstr>
      <vt:lpstr>USA</vt:lpstr>
      <vt:lpstr>JPN (COICOP 18)</vt:lpstr>
      <vt:lpstr>CRI (COICOP 18)</vt:lpstr>
      <vt:lpstr>SelectionCTGY_M</vt:lpstr>
      <vt:lpstr>SelectionCTGY_Q</vt:lpstr>
      <vt:lpstr>SelectionGY_M</vt:lpstr>
      <vt:lpstr>SelectionGY_Q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ECK Elena</dc:creator>
  <cp:lastModifiedBy>ARNAUD Benoit, SDD/TPS</cp:lastModifiedBy>
  <dcterms:created xsi:type="dcterms:W3CDTF">2018-12-04T10:28:41Z</dcterms:created>
  <dcterms:modified xsi:type="dcterms:W3CDTF">2024-04-05T09:58:17Z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ookId">
    <vt:lpwstr>1ed2ef9b-84c4-485d-af48-1e569fcde3d8</vt:lpwstr>
  </property>
</Properties>
</file>