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customXml/itemProps200.xml" ContentType="application/vnd.openxmlformats-officedocument.customXmlProperties+xml"/>
  <Override PartName="/customXml/itemProps201.xml" ContentType="application/vnd.openxmlformats-officedocument.customXmlProperties+xml"/>
  <Override PartName="/customXml/itemProps202.xml" ContentType="application/vnd.openxmlformats-officedocument.customXmlProperties+xml"/>
  <Override PartName="/customXml/itemProps203.xml" ContentType="application/vnd.openxmlformats-officedocument.customXmlProperties+xml"/>
  <Override PartName="/customXml/itemProps204.xml" ContentType="application/vnd.openxmlformats-officedocument.customXmlProperties+xml"/>
  <Override PartName="/customXml/itemProps205.xml" ContentType="application/vnd.openxmlformats-officedocument.customXmlProperties+xml"/>
  <Override PartName="/customXml/itemProps206.xml" ContentType="application/vnd.openxmlformats-officedocument.customXmlProperties+xml"/>
  <Override PartName="/customXml/itemProps207.xml" ContentType="application/vnd.openxmlformats-officedocument.customXmlProperties+xml"/>
  <Override PartName="/customXml/itemProps208.xml" ContentType="application/vnd.openxmlformats-officedocument.customXmlProperties+xml"/>
  <Override PartName="/customXml/itemProps209.xml" ContentType="application/vnd.openxmlformats-officedocument.customXmlProperties+xml"/>
  <Override PartName="/customXml/itemProps210.xml" ContentType="application/vnd.openxmlformats-officedocument.customXmlProperties+xml"/>
  <Override PartName="/customXml/itemProps211.xml" ContentType="application/vnd.openxmlformats-officedocument.customXmlProperties+xml"/>
  <Override PartName="/customXml/itemProps212.xml" ContentType="application/vnd.openxmlformats-officedocument.customXmlProperties+xml"/>
  <Override PartName="/customXml/itemProps213.xml" ContentType="application/vnd.openxmlformats-officedocument.customXmlProperties+xml"/>
  <Override PartName="/customXml/itemProps214.xml" ContentType="application/vnd.openxmlformats-officedocument.customXmlProperties+xml"/>
  <Override PartName="/customXml/itemProps215.xml" ContentType="application/vnd.openxmlformats-officedocument.customXmlProperties+xml"/>
  <Override PartName="/customXml/itemProps216.xml" ContentType="application/vnd.openxmlformats-officedocument.customXmlProperties+xml"/>
  <Override PartName="/customXml/itemProps217.xml" ContentType="application/vnd.openxmlformats-officedocument.customXmlProperties+xml"/>
  <Override PartName="/customXml/itemProps218.xml" ContentType="application/vnd.openxmlformats-officedocument.customXmlProperties+xml"/>
  <Override PartName="/customXml/itemProps219.xml" ContentType="application/vnd.openxmlformats-officedocument.customXmlProperties+xml"/>
  <Override PartName="/customXml/itemProps220.xml" ContentType="application/vnd.openxmlformats-officedocument.customXmlProperties+xml"/>
  <Override PartName="/customXml/itemProps221.xml" ContentType="application/vnd.openxmlformats-officedocument.customXmlProperties+xml"/>
  <Override PartName="/customXml/itemProps222.xml" ContentType="application/vnd.openxmlformats-officedocument.customXmlProperties+xml"/>
  <Override PartName="/customXml/itemProps223.xml" ContentType="application/vnd.openxmlformats-officedocument.customXmlProperties+xml"/>
  <Override PartName="/customXml/itemProps224.xml" ContentType="application/vnd.openxmlformats-officedocument.customXmlProperties+xml"/>
  <Override PartName="/customXml/itemProps225.xml" ContentType="application/vnd.openxmlformats-officedocument.customXmlProperties+xml"/>
  <Override PartName="/customXml/itemProps226.xml" ContentType="application/vnd.openxmlformats-officedocument.customXmlProperties+xml"/>
  <Override PartName="/customXml/itemProps227.xml" ContentType="application/vnd.openxmlformats-officedocument.customXmlProperties+xml"/>
  <Override PartName="/customXml/itemProps228.xml" ContentType="application/vnd.openxmlformats-officedocument.customXmlProperties+xml"/>
  <Override PartName="/customXml/itemProps229.xml" ContentType="application/vnd.openxmlformats-officedocument.customXmlProperties+xml"/>
  <Override PartName="/customXml/itemProps230.xml" ContentType="application/vnd.openxmlformats-officedocument.customXmlProperties+xml"/>
  <Override PartName="/customXml/itemProps231.xml" ContentType="application/vnd.openxmlformats-officedocument.customXmlProperties+xml"/>
  <Override PartName="/customXml/itemProps232.xml" ContentType="application/vnd.openxmlformats-officedocument.customXmlProperties+xml"/>
  <Override PartName="/customXml/itemProps233.xml" ContentType="application/vnd.openxmlformats-officedocument.customXmlProperties+xml"/>
  <Override PartName="/customXml/itemProps234.xml" ContentType="application/vnd.openxmlformats-officedocument.customXmlProperties+xml"/>
  <Override PartName="/customXml/itemProps235.xml" ContentType="application/vnd.openxmlformats-officedocument.customXmlProperties+xml"/>
  <Override PartName="/customXml/itemProps236.xml" ContentType="application/vnd.openxmlformats-officedocument.customXmlProperties+xml"/>
  <Override PartName="/customXml/itemProps237.xml" ContentType="application/vnd.openxmlformats-officedocument.customXmlProperties+xml"/>
  <Override PartName="/customXml/itemProps238.xml" ContentType="application/vnd.openxmlformats-officedocument.customXmlProperties+xml"/>
  <Override PartName="/customXml/itemProps239.xml" ContentType="application/vnd.openxmlformats-officedocument.customXmlProperties+xml"/>
  <Override PartName="/customXml/itemProps240.xml" ContentType="application/vnd.openxmlformats-officedocument.customXmlProperties+xml"/>
  <Override PartName="/customXml/itemProps241.xml" ContentType="application/vnd.openxmlformats-officedocument.customXmlProperties+xml"/>
  <Override PartName="/customXml/itemProps242.xml" ContentType="application/vnd.openxmlformats-officedocument.customXmlProperties+xml"/>
  <Override PartName="/customXml/itemProps243.xml" ContentType="application/vnd.openxmlformats-officedocument.customXmlProperties+xml"/>
  <Override PartName="/customXml/itemProps244.xml" ContentType="application/vnd.openxmlformats-officedocument.customXmlProperties+xml"/>
  <Override PartName="/customXml/itemProps245.xml" ContentType="application/vnd.openxmlformats-officedocument.customXmlProperties+xml"/>
  <Override PartName="/customXml/itemProps246.xml" ContentType="application/vnd.openxmlformats-officedocument.customXmlProperties+xml"/>
  <Override PartName="/customXml/itemProps247.xml" ContentType="application/vnd.openxmlformats-officedocument.customXmlProperties+xml"/>
  <Override PartName="/customXml/itemProps248.xml" ContentType="application/vnd.openxmlformats-officedocument.customXmlProperties+xml"/>
  <Override PartName="/customXml/itemProps249.xml" ContentType="application/vnd.openxmlformats-officedocument.customXmlProperties+xml"/>
  <Override PartName="/customXml/itemProps250.xml" ContentType="application/vnd.openxmlformats-officedocument.customXmlProperties+xml"/>
  <Override PartName="/customXml/itemProps251.xml" ContentType="application/vnd.openxmlformats-officedocument.customXmlProperties+xml"/>
  <Override PartName="/customXml/itemProps252.xml" ContentType="application/vnd.openxmlformats-officedocument.customXmlProperties+xml"/>
  <Override PartName="/customXml/itemProps253.xml" ContentType="application/vnd.openxmlformats-officedocument.customXmlProperties+xml"/>
  <Override PartName="/customXml/itemProps254.xml" ContentType="application/vnd.openxmlformats-officedocument.customXmlProperties+xml"/>
  <Override PartName="/customXml/itemProps255.xml" ContentType="application/vnd.openxmlformats-officedocument.customXmlProperties+xml"/>
  <Override PartName="/customXml/itemProps256.xml" ContentType="application/vnd.openxmlformats-officedocument.customXmlProperties+xml"/>
  <Override PartName="/customXml/itemProps257.xml" ContentType="application/vnd.openxmlformats-officedocument.customXmlProperties+xml"/>
  <Override PartName="/customXml/itemProps258.xml" ContentType="application/vnd.openxmlformats-officedocument.customXmlProperties+xml"/>
  <Override PartName="/customXml/itemProps259.xml" ContentType="application/vnd.openxmlformats-officedocument.customXmlProperties+xml"/>
  <Override PartName="/customXml/itemProps260.xml" ContentType="application/vnd.openxmlformats-officedocument.customXmlProperties+xml"/>
  <Override PartName="/customXml/itemProps261.xml" ContentType="application/vnd.openxmlformats-officedocument.customXmlProperties+xml"/>
  <Override PartName="/customXml/itemProps262.xml" ContentType="application/vnd.openxmlformats-officedocument.customXmlProperties+xml"/>
  <Override PartName="/customXml/itemProps263.xml" ContentType="application/vnd.openxmlformats-officedocument.customXmlProperties+xml"/>
  <Override PartName="/customXml/itemProps264.xml" ContentType="application/vnd.openxmlformats-officedocument.customXmlProperties+xml"/>
  <Override PartName="/customXml/itemProps265.xml" ContentType="application/vnd.openxmlformats-officedocument.customXmlProperties+xml"/>
  <Override PartName="/customXml/itemProps266.xml" ContentType="application/vnd.openxmlformats-officedocument.customXmlProperties+xml"/>
  <Override PartName="/customXml/itemProps267.xml" ContentType="application/vnd.openxmlformats-officedocument.customXmlProperties+xml"/>
  <Override PartName="/customXml/itemProps268.xml" ContentType="application/vnd.openxmlformats-officedocument.customXmlProperties+xml"/>
  <Override PartName="/customXml/itemProps269.xml" ContentType="application/vnd.openxmlformats-officedocument.customXmlProperties+xml"/>
  <Override PartName="/customXml/itemProps270.xml" ContentType="application/vnd.openxmlformats-officedocument.customXmlProperties+xml"/>
  <Override PartName="/customXml/itemProps271.xml" ContentType="application/vnd.openxmlformats-officedocument.customXmlProperties+xml"/>
  <Override PartName="/customXml/itemProps272.xml" ContentType="application/vnd.openxmlformats-officedocument.customXmlProperties+xml"/>
  <Override PartName="/customXml/itemProps273.xml" ContentType="application/vnd.openxmlformats-officedocument.customXmlProperties+xml"/>
  <Override PartName="/customXml/itemProps274.xml" ContentType="application/vnd.openxmlformats-officedocument.customXmlProperties+xml"/>
  <Override PartName="/customXml/itemProps275.xml" ContentType="application/vnd.openxmlformats-officedocument.customXmlProperties+xml"/>
  <Override PartName="/customXml/itemProps276.xml" ContentType="application/vnd.openxmlformats-officedocument.customXmlProperties+xml"/>
  <Override PartName="/customXml/itemProps277.xml" ContentType="application/vnd.openxmlformats-officedocument.customXmlProperties+xml"/>
  <Override PartName="/customXml/itemProps278.xml" ContentType="application/vnd.openxmlformats-officedocument.customXmlProperties+xml"/>
  <Override PartName="/customXml/itemProps279.xml" ContentType="application/vnd.openxmlformats-officedocument.customXmlProperties+xml"/>
  <Override PartName="/customXml/itemProps280.xml" ContentType="application/vnd.openxmlformats-officedocument.customXmlProperties+xml"/>
  <Override PartName="/customXml/itemProps281.xml" ContentType="application/vnd.openxmlformats-officedocument.customXmlProperties+xml"/>
  <Override PartName="/customXml/itemProps282.xml" ContentType="application/vnd.openxmlformats-officedocument.customXmlProperties+xml"/>
  <Override PartName="/customXml/itemProps283.xml" ContentType="application/vnd.openxmlformats-officedocument.customXmlProperties+xml"/>
  <Override PartName="/customXml/itemProps284.xml" ContentType="application/vnd.openxmlformats-officedocument.customXmlProperties+xml"/>
  <Override PartName="/customXml/itemProps285.xml" ContentType="application/vnd.openxmlformats-officedocument.customXmlProperties+xml"/>
  <Override PartName="/customXml/itemProps286.xml" ContentType="application/vnd.openxmlformats-officedocument.customXmlProperties+xml"/>
  <Override PartName="/customXml/itemProps287.xml" ContentType="application/vnd.openxmlformats-officedocument.customXmlProperties+xml"/>
  <Override PartName="/customXml/itemProps288.xml" ContentType="application/vnd.openxmlformats-officedocument.customXmlProperties+xml"/>
  <Override PartName="/customXml/itemProps289.xml" ContentType="application/vnd.openxmlformats-officedocument.customXmlProperties+xml"/>
  <Override PartName="/customXml/itemProps290.xml" ContentType="application/vnd.openxmlformats-officedocument.customXmlProperties+xml"/>
  <Override PartName="/customXml/itemProps291.xml" ContentType="application/vnd.openxmlformats-officedocument.customXmlProperties+xml"/>
  <Override PartName="/customXml/itemProps292.xml" ContentType="application/vnd.openxmlformats-officedocument.customXmlProperties+xml"/>
  <Override PartName="/customXml/itemProps293.xml" ContentType="application/vnd.openxmlformats-officedocument.customXmlProperties+xml"/>
  <Override PartName="/customXml/itemProps294.xml" ContentType="application/vnd.openxmlformats-officedocument.customXmlProperties+xml"/>
  <Override PartName="/customXml/itemProps295.xml" ContentType="application/vnd.openxmlformats-officedocument.customXmlProperties+xml"/>
  <Override PartName="/customXml/itemProps296.xml" ContentType="application/vnd.openxmlformats-officedocument.customXmlProperties+xml"/>
  <Override PartName="/customXml/itemProps297.xml" ContentType="application/vnd.openxmlformats-officedocument.customXmlProperties+xml"/>
  <Override PartName="/customXml/itemProps298.xml" ContentType="application/vnd.openxmlformats-officedocument.customXmlProperties+xml"/>
  <Override PartName="/customXml/itemProps299.xml" ContentType="application/vnd.openxmlformats-officedocument.customXmlProperties+xml"/>
  <Override PartName="/customXml/itemProps300.xml" ContentType="application/vnd.openxmlformats-officedocument.customXmlProperties+xml"/>
  <Override PartName="/customXml/itemProps301.xml" ContentType="application/vnd.openxmlformats-officedocument.customXmlProperties+xml"/>
  <Override PartName="/customXml/itemProps302.xml" ContentType="application/vnd.openxmlformats-officedocument.customXmlProperties+xml"/>
  <Override PartName="/customXml/itemProps303.xml" ContentType="application/vnd.openxmlformats-officedocument.customXmlProperties+xml"/>
  <Override PartName="/customXml/itemProps304.xml" ContentType="application/vnd.openxmlformats-officedocument.customXmlProperties+xml"/>
  <Override PartName="/customXml/itemProps305.xml" ContentType="application/vnd.openxmlformats-officedocument.customXmlProperties+xml"/>
  <Override PartName="/customXml/itemProps306.xml" ContentType="application/vnd.openxmlformats-officedocument.customXmlProperties+xml"/>
  <Override PartName="/customXml/itemProps307.xml" ContentType="application/vnd.openxmlformats-officedocument.customXmlProperties+xml"/>
  <Override PartName="/customXml/itemProps308.xml" ContentType="application/vnd.openxmlformats-officedocument.customXmlProperties+xml"/>
  <Override PartName="/customXml/itemProps309.xml" ContentType="application/vnd.openxmlformats-officedocument.customXmlProperties+xml"/>
  <Override PartName="/customXml/itemProps310.xml" ContentType="application/vnd.openxmlformats-officedocument.customXmlProperties+xml"/>
  <Override PartName="/customXml/itemProps311.xml" ContentType="application/vnd.openxmlformats-officedocument.customXmlProperties+xml"/>
  <Override PartName="/customXml/itemProps312.xml" ContentType="application/vnd.openxmlformats-officedocument.customXmlProperties+xml"/>
  <Override PartName="/customXml/itemProps313.xml" ContentType="application/vnd.openxmlformats-officedocument.customXmlProperties+xml"/>
  <Override PartName="/customXml/itemProps314.xml" ContentType="application/vnd.openxmlformats-officedocument.customXmlProperties+xml"/>
  <Override PartName="/customXml/itemProps315.xml" ContentType="application/vnd.openxmlformats-officedocument.customXmlProperties+xml"/>
  <Override PartName="/customXml/itemProps316.xml" ContentType="application/vnd.openxmlformats-officedocument.customXmlProperties+xml"/>
  <Override PartName="/customXml/itemProps317.xml" ContentType="application/vnd.openxmlformats-officedocument.customXmlProperties+xml"/>
  <Override PartName="/customXml/itemProps318.xml" ContentType="application/vnd.openxmlformats-officedocument.customXmlProperties+xml"/>
  <Override PartName="/customXml/itemProps319.xml" ContentType="application/vnd.openxmlformats-officedocument.customXmlProperties+xml"/>
  <Override PartName="/customXml/itemProps320.xml" ContentType="application/vnd.openxmlformats-officedocument.customXmlProperties+xml"/>
  <Override PartName="/customXml/itemProps321.xml" ContentType="application/vnd.openxmlformats-officedocument.customXmlProperties+xml"/>
  <Override PartName="/customXml/itemProps322.xml" ContentType="application/vnd.openxmlformats-officedocument.customXmlProperties+xml"/>
  <Override PartName="/customXml/itemProps323.xml" ContentType="application/vnd.openxmlformats-officedocument.customXmlProperties+xml"/>
  <Override PartName="/customXml/itemProps324.xml" ContentType="application/vnd.openxmlformats-officedocument.customXmlProperties+xml"/>
  <Override PartName="/customXml/itemProps325.xml" ContentType="application/vnd.openxmlformats-officedocument.customXmlProperties+xml"/>
  <Override PartName="/customXml/itemProps326.xml" ContentType="application/vnd.openxmlformats-officedocument.customXmlProperties+xml"/>
  <Override PartName="/customXml/itemProps327.xml" ContentType="application/vnd.openxmlformats-officedocument.customXmlProperties+xml"/>
  <Override PartName="/customXml/itemProps328.xml" ContentType="application/vnd.openxmlformats-officedocument.customXmlProperties+xml"/>
  <Override PartName="/customXml/itemProps329.xml" ContentType="application/vnd.openxmlformats-officedocument.customXmlProperties+xml"/>
  <Override PartName="/customXml/itemProps330.xml" ContentType="application/vnd.openxmlformats-officedocument.customXmlProperties+xml"/>
  <Override PartName="/customXml/itemProps331.xml" ContentType="application/vnd.openxmlformats-officedocument.customXmlProperties+xml"/>
  <Override PartName="/customXml/itemProps332.xml" ContentType="application/vnd.openxmlformats-officedocument.customXmlProperties+xml"/>
  <Override PartName="/customXml/itemProps333.xml" ContentType="application/vnd.openxmlformats-officedocument.customXmlProperties+xml"/>
  <Override PartName="/customXml/itemProps334.xml" ContentType="application/vnd.openxmlformats-officedocument.customXmlProperties+xml"/>
  <Override PartName="/customXml/itemProps335.xml" ContentType="application/vnd.openxmlformats-officedocument.customXmlProperties+xml"/>
  <Override PartName="/customXml/itemProps336.xml" ContentType="application/vnd.openxmlformats-officedocument.customXmlProperties+xml"/>
  <Override PartName="/customXml/itemProps337.xml" ContentType="application/vnd.openxmlformats-officedocument.customXmlProperties+xml"/>
  <Override PartName="/customXml/itemProps338.xml" ContentType="application/vnd.openxmlformats-officedocument.customXmlProperties+xml"/>
  <Override PartName="/customXml/itemProps339.xml" ContentType="application/vnd.openxmlformats-officedocument.customXmlProperties+xml"/>
  <Override PartName="/customXml/itemProps340.xml" ContentType="application/vnd.openxmlformats-officedocument.customXmlProperties+xml"/>
  <Override PartName="/customXml/itemProps341.xml" ContentType="application/vnd.openxmlformats-officedocument.customXmlProperties+xml"/>
  <Override PartName="/customXml/itemProps342.xml" ContentType="application/vnd.openxmlformats-officedocument.customXmlProperties+xml"/>
  <Override PartName="/customXml/itemProps343.xml" ContentType="application/vnd.openxmlformats-officedocument.customXmlProperties+xml"/>
  <Override PartName="/customXml/itemProps344.xml" ContentType="application/vnd.openxmlformats-officedocument.customXmlProperties+xml"/>
  <Override PartName="/customXml/itemProps345.xml" ContentType="application/vnd.openxmlformats-officedocument.customXmlProperties+xml"/>
  <Override PartName="/customXml/itemProps346.xml" ContentType="application/vnd.openxmlformats-officedocument.customXmlProperties+xml"/>
  <Override PartName="/customXml/itemProps347.xml" ContentType="application/vnd.openxmlformats-officedocument.customXmlProperties+xml"/>
  <Override PartName="/customXml/itemProps348.xml" ContentType="application/vnd.openxmlformats-officedocument.customXmlProperties+xml"/>
  <Override PartName="/customXml/itemProps349.xml" ContentType="application/vnd.openxmlformats-officedocument.customXmlProperties+xml"/>
  <Override PartName="/customXml/itemProps350.xml" ContentType="application/vnd.openxmlformats-officedocument.customXmlProperties+xml"/>
  <Override PartName="/customXml/itemProps351.xml" ContentType="application/vnd.openxmlformats-officedocument.customXmlProperties+xml"/>
  <Override PartName="/customXml/itemProps352.xml" ContentType="application/vnd.openxmlformats-officedocument.customXmlProperties+xml"/>
  <Override PartName="/customXml/itemProps353.xml" ContentType="application/vnd.openxmlformats-officedocument.customXmlProperties+xml"/>
  <Override PartName="/customXml/itemProps354.xml" ContentType="application/vnd.openxmlformats-officedocument.customXmlProperties+xml"/>
  <Override PartName="/customXml/itemProps355.xml" ContentType="application/vnd.openxmlformats-officedocument.customXmlProperties+xml"/>
  <Override PartName="/customXml/itemProps356.xml" ContentType="application/vnd.openxmlformats-officedocument.customXmlProperties+xml"/>
  <Override PartName="/customXml/itemProps357.xml" ContentType="application/vnd.openxmlformats-officedocument.customXmlProperties+xml"/>
  <Override PartName="/customXml/itemProps358.xml" ContentType="application/vnd.openxmlformats-officedocument.customXmlProperties+xml"/>
  <Override PartName="/customXml/itemProps359.xml" ContentType="application/vnd.openxmlformats-officedocument.customXmlProperties+xml"/>
  <Override PartName="/customXml/itemProps360.xml" ContentType="application/vnd.openxmlformats-officedocument.customXmlProperties+xml"/>
  <Override PartName="/customXml/itemProps361.xml" ContentType="application/vnd.openxmlformats-officedocument.customXmlProperties+xml"/>
  <Override PartName="/customXml/itemProps362.xml" ContentType="application/vnd.openxmlformats-officedocument.customXmlProperties+xml"/>
  <Override PartName="/customXml/itemProps363.xml" ContentType="application/vnd.openxmlformats-officedocument.customXmlProperties+xml"/>
  <Override PartName="/customXml/itemProps364.xml" ContentType="application/vnd.openxmlformats-officedocument.customXmlProperties+xml"/>
  <Override PartName="/customXml/itemProps365.xml" ContentType="application/vnd.openxmlformats-officedocument.customXmlProperties+xml"/>
  <Override PartName="/customXml/itemProps366.xml" ContentType="application/vnd.openxmlformats-officedocument.customXmlProperties+xml"/>
  <Override PartName="/customXml/itemProps367.xml" ContentType="application/vnd.openxmlformats-officedocument.customXmlProperties+xml"/>
  <Override PartName="/customXml/itemProps368.xml" ContentType="application/vnd.openxmlformats-officedocument.customXmlProperties+xml"/>
  <Override PartName="/customXml/itemProps369.xml" ContentType="application/vnd.openxmlformats-officedocument.customXmlProperties+xml"/>
  <Override PartName="/customXml/itemProps370.xml" ContentType="application/vnd.openxmlformats-officedocument.customXmlProperties+xml"/>
  <Override PartName="/customXml/itemProps371.xml" ContentType="application/vnd.openxmlformats-officedocument.customXmlProperties+xml"/>
  <Override PartName="/customXml/itemProps372.xml" ContentType="application/vnd.openxmlformats-officedocument.customXmlProperties+xml"/>
  <Override PartName="/customXml/itemProps373.xml" ContentType="application/vnd.openxmlformats-officedocument.customXmlProperties+xml"/>
  <Override PartName="/customXml/itemProps374.xml" ContentType="application/vnd.openxmlformats-officedocument.customXmlProperties+xml"/>
  <Override PartName="/customXml/itemProps375.xml" ContentType="application/vnd.openxmlformats-officedocument.customXmlProperties+xml"/>
  <Override PartName="/customXml/itemProps376.xml" ContentType="application/vnd.openxmlformats-officedocument.customXmlProperties+xml"/>
  <Override PartName="/customXml/itemProps377.xml" ContentType="application/vnd.openxmlformats-officedocument.customXmlProperties+xml"/>
  <Override PartName="/customXml/itemProps378.xml" ContentType="application/vnd.openxmlformats-officedocument.customXmlProperties+xml"/>
  <Override PartName="/customXml/itemProps379.xml" ContentType="application/vnd.openxmlformats-officedocument.customXmlProperties+xml"/>
  <Override PartName="/customXml/itemProps380.xml" ContentType="application/vnd.openxmlformats-officedocument.customXmlProperties+xml"/>
  <Override PartName="/customXml/itemProps381.xml" ContentType="application/vnd.openxmlformats-officedocument.customXmlProperties+xml"/>
  <Override PartName="/customXml/itemProps382.xml" ContentType="application/vnd.openxmlformats-officedocument.customXmlProperties+xml"/>
  <Override PartName="/customXml/itemProps383.xml" ContentType="application/vnd.openxmlformats-officedocument.customXmlProperties+xml"/>
  <Override PartName="/customXml/itemProps384.xml" ContentType="application/vnd.openxmlformats-officedocument.customXmlProperties+xml"/>
  <Override PartName="/customXml/itemProps385.xml" ContentType="application/vnd.openxmlformats-officedocument.customXmlProperties+xml"/>
  <Override PartName="/customXml/itemProps386.xml" ContentType="application/vnd.openxmlformats-officedocument.customXmlProperties+xml"/>
  <Override PartName="/customXml/itemProps387.xml" ContentType="application/vnd.openxmlformats-officedocument.customXmlProperties+xml"/>
  <Override PartName="/customXml/itemProps388.xml" ContentType="application/vnd.openxmlformats-officedocument.customXmlProperties+xml"/>
  <Override PartName="/customXml/itemProps389.xml" ContentType="application/vnd.openxmlformats-officedocument.customXmlProperties+xml"/>
  <Override PartName="/customXml/itemProps390.xml" ContentType="application/vnd.openxmlformats-officedocument.customXmlProperties+xml"/>
  <Override PartName="/customXml/itemProps391.xml" ContentType="application/vnd.openxmlformats-officedocument.customXmlProperties+xml"/>
  <Override PartName="/customXml/itemProps392.xml" ContentType="application/vnd.openxmlformats-officedocument.customXmlProperties+xml"/>
  <Override PartName="/customXml/itemProps393.xml" ContentType="application/vnd.openxmlformats-officedocument.customXmlProperties+xml"/>
  <Override PartName="/customXml/itemProps394.xml" ContentType="application/vnd.openxmlformats-officedocument.customXmlProperties+xml"/>
  <Override PartName="/customXml/itemProps395.xml" ContentType="application/vnd.openxmlformats-officedocument.customXmlProperties+xml"/>
  <Override PartName="/customXml/itemProps396.xml" ContentType="application/vnd.openxmlformats-officedocument.customXmlProperties+xml"/>
  <Override PartName="/customXml/itemProps397.xml" ContentType="application/vnd.openxmlformats-officedocument.customXmlProperties+xml"/>
  <Override PartName="/customXml/itemProps398.xml" ContentType="application/vnd.openxmlformats-officedocument.customXmlProperties+xml"/>
  <Override PartName="/customXml/itemProps399.xml" ContentType="application/vnd.openxmlformats-officedocument.customXmlProperties+xml"/>
  <Override PartName="/customXml/itemProps400.xml" ContentType="application/vnd.openxmlformats-officedocument.customXmlProperties+xml"/>
  <Override PartName="/customXml/itemProps401.xml" ContentType="application/vnd.openxmlformats-officedocument.customXmlProperties+xml"/>
  <Override PartName="/customXml/itemProps402.xml" ContentType="application/vnd.openxmlformats-officedocument.customXmlProperties+xml"/>
  <Override PartName="/customXml/itemProps403.xml" ContentType="application/vnd.openxmlformats-officedocument.customXmlProperties+xml"/>
  <Override PartName="/customXml/itemProps404.xml" ContentType="application/vnd.openxmlformats-officedocument.customXmlProperties+xml"/>
  <Override PartName="/customXml/itemProps405.xml" ContentType="application/vnd.openxmlformats-officedocument.customXmlProperties+xml"/>
  <Override PartName="/customXml/itemProps406.xml" ContentType="application/vnd.openxmlformats-officedocument.customXmlProperties+xml"/>
  <Override PartName="/customXml/itemProps407.xml" ContentType="application/vnd.openxmlformats-officedocument.customXmlProperties+xml"/>
  <Override PartName="/customXml/itemProps408.xml" ContentType="application/vnd.openxmlformats-officedocument.customXmlProperties+xml"/>
  <Override PartName="/customXml/itemProps409.xml" ContentType="application/vnd.openxmlformats-officedocument.customXmlProperties+xml"/>
  <Override PartName="/customXml/itemProps410.xml" ContentType="application/vnd.openxmlformats-officedocument.customXmlProperties+xml"/>
  <Override PartName="/customXml/itemProps411.xml" ContentType="application/vnd.openxmlformats-officedocument.customXmlProperties+xml"/>
  <Override PartName="/customXml/itemProps412.xml" ContentType="application/vnd.openxmlformats-officedocument.customXmlProperties+xml"/>
  <Override PartName="/customXml/itemProps413.xml" ContentType="application/vnd.openxmlformats-officedocument.customXmlProperties+xml"/>
  <Override PartName="/customXml/itemProps414.xml" ContentType="application/vnd.openxmlformats-officedocument.customXmlProperties+xml"/>
  <Override PartName="/customXml/itemProps415.xml" ContentType="application/vnd.openxmlformats-officedocument.customXmlProperties+xml"/>
  <Override PartName="/customXml/itemProps416.xml" ContentType="application/vnd.openxmlformats-officedocument.customXmlProperties+xml"/>
  <Override PartName="/customXml/itemProps417.xml" ContentType="application/vnd.openxmlformats-officedocument.customXmlProperties+xml"/>
  <Override PartName="/customXml/itemProps418.xml" ContentType="application/vnd.openxmlformats-officedocument.customXmlProperties+xml"/>
  <Override PartName="/customXml/itemProps419.xml" ContentType="application/vnd.openxmlformats-officedocument.customXmlProperties+xml"/>
  <Override PartName="/customXml/itemProps420.xml" ContentType="application/vnd.openxmlformats-officedocument.customXmlProperties+xml"/>
  <Override PartName="/customXml/itemProps421.xml" ContentType="application/vnd.openxmlformats-officedocument.customXmlProperties+xml"/>
  <Override PartName="/customXml/itemProps422.xml" ContentType="application/vnd.openxmlformats-officedocument.customXmlProperties+xml"/>
  <Override PartName="/customXml/itemProps423.xml" ContentType="application/vnd.openxmlformats-officedocument.customXmlProperties+xml"/>
  <Override PartName="/customXml/itemProps424.xml" ContentType="application/vnd.openxmlformats-officedocument.customXmlProperties+xml"/>
  <Override PartName="/customXml/itemProps425.xml" ContentType="application/vnd.openxmlformats-officedocument.customXmlProperties+xml"/>
  <Override PartName="/customXml/itemProps426.xml" ContentType="application/vnd.openxmlformats-officedocument.customXmlProperties+xml"/>
  <Override PartName="/customXml/itemProps427.xml" ContentType="application/vnd.openxmlformats-officedocument.customXmlProperties+xml"/>
  <Override PartName="/customXml/itemProps428.xml" ContentType="application/vnd.openxmlformats-officedocument.customXmlProperties+xml"/>
  <Override PartName="/customXml/itemProps429.xml" ContentType="application/vnd.openxmlformats-officedocument.customXmlProperties+xml"/>
  <Override PartName="/customXml/itemProps430.xml" ContentType="application/vnd.openxmlformats-officedocument.customXmlProperties+xml"/>
  <Override PartName="/customXml/itemProps431.xml" ContentType="application/vnd.openxmlformats-officedocument.customXmlProperties+xml"/>
  <Override PartName="/customXml/itemProps432.xml" ContentType="application/vnd.openxmlformats-officedocument.customXmlProperties+xml"/>
  <Override PartName="/customXml/itemProps433.xml" ContentType="application/vnd.openxmlformats-officedocument.customXmlProperties+xml"/>
  <Override PartName="/customXml/itemProps434.xml" ContentType="application/vnd.openxmlformats-officedocument.customXmlProperties+xml"/>
  <Override PartName="/customXml/itemProps435.xml" ContentType="application/vnd.openxmlformats-officedocument.customXmlProperties+xml"/>
  <Override PartName="/customXml/itemProps436.xml" ContentType="application/vnd.openxmlformats-officedocument.customXmlProperties+xml"/>
  <Override PartName="/customXml/itemProps437.xml" ContentType="application/vnd.openxmlformats-officedocument.customXmlProperties+xml"/>
  <Override PartName="/customXml/itemProps438.xml" ContentType="application/vnd.openxmlformats-officedocument.customXmlProperties+xml"/>
  <Override PartName="/customXml/itemProps439.xml" ContentType="application/vnd.openxmlformats-officedocument.customXmlProperties+xml"/>
  <Override PartName="/customXml/itemProps440.xml" ContentType="application/vnd.openxmlformats-officedocument.customXmlProperties+xml"/>
  <Override PartName="/customXml/itemProps441.xml" ContentType="application/vnd.openxmlformats-officedocument.customXmlProperties+xml"/>
  <Override PartName="/customXml/itemProps442.xml" ContentType="application/vnd.openxmlformats-officedocument.customXmlProperties+xml"/>
  <Override PartName="/customXml/itemProps443.xml" ContentType="application/vnd.openxmlformats-officedocument.customXmlProperties+xml"/>
  <Override PartName="/customXml/itemProps444.xml" ContentType="application/vnd.openxmlformats-officedocument.customXmlProperties+xml"/>
  <Override PartName="/customXml/itemProps445.xml" ContentType="application/vnd.openxmlformats-officedocument.customXmlProperties+xml"/>
  <Override PartName="/customXml/itemProps446.xml" ContentType="application/vnd.openxmlformats-officedocument.customXmlProperties+xml"/>
  <Override PartName="/customXml/itemProps447.xml" ContentType="application/vnd.openxmlformats-officedocument.customXmlProperties+xml"/>
  <Override PartName="/customXml/itemProps448.xml" ContentType="application/vnd.openxmlformats-officedocument.customXmlProperties+xml"/>
  <Override PartName="/customXml/itemProps449.xml" ContentType="application/vnd.openxmlformats-officedocument.customXmlProperties+xml"/>
  <Override PartName="/customXml/itemProps450.xml" ContentType="application/vnd.openxmlformats-officedocument.customXmlProperties+xml"/>
  <Override PartName="/customXml/itemProps451.xml" ContentType="application/vnd.openxmlformats-officedocument.customXmlProperties+xml"/>
  <Override PartName="/customXml/itemProps452.xml" ContentType="application/vnd.openxmlformats-officedocument.customXmlProperties+xml"/>
  <Override PartName="/customXml/itemProps453.xml" ContentType="application/vnd.openxmlformats-officedocument.customXmlProperties+xml"/>
  <Override PartName="/customXml/itemProps454.xml" ContentType="application/vnd.openxmlformats-officedocument.customXmlProperties+xml"/>
  <Override PartName="/customXml/itemProps455.xml" ContentType="application/vnd.openxmlformats-officedocument.customXmlProperties+xml"/>
  <Override PartName="/customXml/itemProps456.xml" ContentType="application/vnd.openxmlformats-officedocument.customXmlProperties+xml"/>
  <Override PartName="/customXml/itemProps457.xml" ContentType="application/vnd.openxmlformats-officedocument.customXmlProperties+xml"/>
  <Override PartName="/customXml/itemProps458.xml" ContentType="application/vnd.openxmlformats-officedocument.customXmlProperties+xml"/>
  <Override PartName="/customXml/itemProps459.xml" ContentType="application/vnd.openxmlformats-officedocument.customXmlProperties+xml"/>
  <Override PartName="/customXml/itemProps460.xml" ContentType="application/vnd.openxmlformats-officedocument.customXmlProperties+xml"/>
  <Override PartName="/customXml/itemProps461.xml" ContentType="application/vnd.openxmlformats-officedocument.customXmlProperties+xml"/>
  <Override PartName="/customXml/itemProps462.xml" ContentType="application/vnd.openxmlformats-officedocument.customXmlProperties+xml"/>
  <Override PartName="/customXml/itemProps463.xml" ContentType="application/vnd.openxmlformats-officedocument.customXmlProperties+xml"/>
  <Override PartName="/customXml/itemProps464.xml" ContentType="application/vnd.openxmlformats-officedocument.customXmlProperties+xml"/>
  <Override PartName="/customXml/itemProps465.xml" ContentType="application/vnd.openxmlformats-officedocument.customXmlProperties+xml"/>
  <Override PartName="/customXml/itemProps466.xml" ContentType="application/vnd.openxmlformats-officedocument.customXmlProperties+xml"/>
  <Override PartName="/customXml/itemProps467.xml" ContentType="application/vnd.openxmlformats-officedocument.customXmlProperties+xml"/>
  <Override PartName="/customXml/itemProps468.xml" ContentType="application/vnd.openxmlformats-officedocument.customXmlProperties+xml"/>
  <Override PartName="/customXml/itemProps469.xml" ContentType="application/vnd.openxmlformats-officedocument.customXmlProperties+xml"/>
  <Override PartName="/customXml/itemProps470.xml" ContentType="application/vnd.openxmlformats-officedocument.customXmlProperties+xml"/>
  <Override PartName="/customXml/itemProps471.xml" ContentType="application/vnd.openxmlformats-officedocument.customXmlProperties+xml"/>
  <Override PartName="/customXml/itemProps472.xml" ContentType="application/vnd.openxmlformats-officedocument.customXmlProperties+xml"/>
  <Override PartName="/customXml/itemProps473.xml" ContentType="application/vnd.openxmlformats-officedocument.customXmlProperties+xml"/>
  <Override PartName="/customXml/itemProps474.xml" ContentType="application/vnd.openxmlformats-officedocument.customXmlProperties+xml"/>
  <Override PartName="/customXml/itemProps475.xml" ContentType="application/vnd.openxmlformats-officedocument.customXmlProperties+xml"/>
  <Override PartName="/customXml/itemProps476.xml" ContentType="application/vnd.openxmlformats-officedocument.customXmlProperties+xml"/>
  <Override PartName="/customXml/itemProps477.xml" ContentType="application/vnd.openxmlformats-officedocument.customXmlProperties+xml"/>
  <Override PartName="/customXml/itemProps478.xml" ContentType="application/vnd.openxmlformats-officedocument.customXmlProperties+xml"/>
  <Override PartName="/customXml/itemProps479.xml" ContentType="application/vnd.openxmlformats-officedocument.customXmlProperties+xml"/>
  <Override PartName="/customXml/itemProps480.xml" ContentType="application/vnd.openxmlformats-officedocument.customXmlProperties+xml"/>
  <Override PartName="/customXml/itemProps481.xml" ContentType="application/vnd.openxmlformats-officedocument.customXmlProperties+xml"/>
  <Override PartName="/customXml/itemProps482.xml" ContentType="application/vnd.openxmlformats-officedocument.customXmlProperties+xml"/>
  <Override PartName="/customXml/itemProps483.xml" ContentType="application/vnd.openxmlformats-officedocument.customXmlProperties+xml"/>
  <Override PartName="/customXml/itemProps484.xml" ContentType="application/vnd.openxmlformats-officedocument.customXmlProperties+xml"/>
  <Override PartName="/customXml/itemProps485.xml" ContentType="application/vnd.openxmlformats-officedocument.customXmlProperties+xml"/>
  <Override PartName="/customXml/itemProps486.xml" ContentType="application/vnd.openxmlformats-officedocument.customXmlProperties+xml"/>
  <Override PartName="/customXml/itemProps487.xml" ContentType="application/vnd.openxmlformats-officedocument.customXmlProperties+xml"/>
  <Override PartName="/customXml/itemProps488.xml" ContentType="application/vnd.openxmlformats-officedocument.customXmlProperties+xml"/>
  <Override PartName="/customXml/itemProps489.xml" ContentType="application/vnd.openxmlformats-officedocument.customXmlProperties+xml"/>
  <Override PartName="/customXml/itemProps490.xml" ContentType="application/vnd.openxmlformats-officedocument.customXmlProperties+xml"/>
  <Override PartName="/customXml/itemProps491.xml" ContentType="application/vnd.openxmlformats-officedocument.customXmlProperties+xml"/>
  <Override PartName="/customXml/itemProps492.xml" ContentType="application/vnd.openxmlformats-officedocument.customXmlProperties+xml"/>
  <Override PartName="/customXml/itemProps493.xml" ContentType="application/vnd.openxmlformats-officedocument.customXmlProperties+xml"/>
  <Override PartName="/customXml/itemProps494.xml" ContentType="application/vnd.openxmlformats-officedocument.customXmlProperties+xml"/>
  <Override PartName="/customXml/itemProps495.xml" ContentType="application/vnd.openxmlformats-officedocument.customXmlProperties+xml"/>
  <Override PartName="/customXml/itemProps496.xml" ContentType="application/vnd.openxmlformats-officedocument.customXmlProperties+xml"/>
  <Override PartName="/customXml/itemProps497.xml" ContentType="application/vnd.openxmlformats-officedocument.customXmlProperties+xml"/>
  <Override PartName="/customXml/itemProps498.xml" ContentType="application/vnd.openxmlformats-officedocument.customXmlProperties+xml"/>
  <Override PartName="/customXml/itemProps499.xml" ContentType="application/vnd.openxmlformats-officedocument.customXmlProperties+xml"/>
  <Override PartName="/customXml/itemProps500.xml" ContentType="application/vnd.openxmlformats-officedocument.customXmlProperties+xml"/>
  <Override PartName="/customXml/itemProps501.xml" ContentType="application/vnd.openxmlformats-officedocument.customXmlProperties+xml"/>
  <Override PartName="/customXml/itemProps502.xml" ContentType="application/vnd.openxmlformats-officedocument.customXmlProperties+xml"/>
  <Override PartName="/customXml/itemProps503.xml" ContentType="application/vnd.openxmlformats-officedocument.customXmlProperties+xml"/>
  <Override PartName="/customXml/itemProps504.xml" ContentType="application/vnd.openxmlformats-officedocument.customXmlProperties+xml"/>
  <Override PartName="/customXml/itemProps505.xml" ContentType="application/vnd.openxmlformats-officedocument.customXmlProperties+xml"/>
  <Override PartName="/customXml/itemProps506.xml" ContentType="application/vnd.openxmlformats-officedocument.customXmlProperties+xml"/>
  <Override PartName="/customXml/itemProps507.xml" ContentType="application/vnd.openxmlformats-officedocument.customXmlProperties+xml"/>
  <Override PartName="/customXml/itemProps508.xml" ContentType="application/vnd.openxmlformats-officedocument.customXmlProperties+xml"/>
  <Override PartName="/customXml/itemProps509.xml" ContentType="application/vnd.openxmlformats-officedocument.customXmlProperties+xml"/>
  <Override PartName="/customXml/itemProps51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CH-1.main.oecd.org\Users2\Ingle_A\Desktop\"/>
    </mc:Choice>
  </mc:AlternateContent>
  <bookViews>
    <workbookView xWindow="480" yWindow="1670" windowWidth="14880" windowHeight="5250" firstSheet="1" activeTab="1"/>
  </bookViews>
  <sheets>
    <sheet name="Home page" sheetId="6" r:id="rId1"/>
    <sheet name="T1.FDI outflows (USD)" sheetId="1" r:id="rId2"/>
    <sheet name="T2.FDI inflows (USD)" sheetId="13" r:id="rId3"/>
    <sheet name="T3. FDI outward position (USD)" sheetId="3" r:id="rId4"/>
    <sheet name="T4. FDI inward position (USD)" sheetId="14" r:id="rId5"/>
    <sheet name="T5. FDI outward position (%GDP)" sheetId="15" r:id="rId6"/>
    <sheet name="T6. FDI inward position (%GDP)" sheetId="16" r:id="rId7"/>
    <sheet name="T7.FDI income outward (USD)" sheetId="17" r:id="rId8"/>
    <sheet name="T8.FDI income inward (USD)" sheetId="18" r:id="rId9"/>
    <sheet name="Notes to Tables" sheetId="5" r:id="rId10"/>
  </sheets>
  <calcPr calcId="162913"/>
</workbook>
</file>

<file path=xl/calcChain.xml><?xml version="1.0" encoding="utf-8"?>
<calcChain xmlns="http://schemas.openxmlformats.org/spreadsheetml/2006/main">
  <c r="AV53" i="1" l="1"/>
  <c r="AU53" i="1"/>
  <c r="AV53" i="13" l="1"/>
  <c r="AU53" i="13"/>
  <c r="AP44" i="13"/>
  <c r="AO44" i="13"/>
  <c r="AP46" i="13"/>
  <c r="AO46" i="13"/>
  <c r="AR13" i="1" l="1"/>
  <c r="AR12" i="1"/>
  <c r="AR11" i="1"/>
  <c r="AR10" i="1"/>
  <c r="AR9" i="1"/>
  <c r="AR8" i="1"/>
  <c r="AR7" i="1"/>
  <c r="AR6" i="1"/>
  <c r="AR5"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7" i="1"/>
  <c r="AR58" i="1"/>
  <c r="AR59" i="1"/>
  <c r="AR60" i="1"/>
  <c r="AR61" i="1"/>
  <c r="AR62" i="1"/>
  <c r="AR63" i="1"/>
  <c r="AR64" i="1"/>
  <c r="AY51" i="18"/>
  <c r="AX51" i="18"/>
  <c r="AZ51" i="18" s="1"/>
  <c r="AU51" i="18"/>
  <c r="AT51" i="18"/>
  <c r="AR51" i="18"/>
  <c r="AY50" i="18"/>
  <c r="AX50" i="18"/>
  <c r="AZ50" i="18" s="1"/>
  <c r="AU50" i="18"/>
  <c r="AT50" i="18"/>
  <c r="AV50" i="18" s="1"/>
  <c r="AR50" i="18"/>
  <c r="AY49" i="18"/>
  <c r="AX49" i="18"/>
  <c r="AU49" i="18"/>
  <c r="AT49" i="18"/>
  <c r="AV49" i="18" s="1"/>
  <c r="AR49" i="18"/>
  <c r="AY48" i="18"/>
  <c r="AX48" i="18"/>
  <c r="AZ48" i="18" s="1"/>
  <c r="AU48" i="18"/>
  <c r="AT48" i="18"/>
  <c r="AV48" i="18" s="1"/>
  <c r="AR48" i="18"/>
  <c r="AY47" i="18"/>
  <c r="AX47" i="18"/>
  <c r="AZ47" i="18" s="1"/>
  <c r="AU47" i="18"/>
  <c r="AT47" i="18"/>
  <c r="AV47" i="18" s="1"/>
  <c r="AR47" i="18"/>
  <c r="AY46" i="18"/>
  <c r="AZ46" i="18" s="1"/>
  <c r="AX46" i="18"/>
  <c r="AU46" i="18"/>
  <c r="AV46" i="18" s="1"/>
  <c r="AT46" i="18"/>
  <c r="AR46" i="18"/>
  <c r="AY45" i="18"/>
  <c r="AX45" i="18"/>
  <c r="AZ45" i="18" s="1"/>
  <c r="AU45" i="18"/>
  <c r="AT45" i="18"/>
  <c r="AV45" i="18" s="1"/>
  <c r="AR45" i="18"/>
  <c r="AY44" i="18"/>
  <c r="AX44" i="18"/>
  <c r="AU44" i="18"/>
  <c r="AT44" i="18"/>
  <c r="AV44" i="18" s="1"/>
  <c r="AR44" i="18"/>
  <c r="AZ40" i="18"/>
  <c r="AY40" i="18"/>
  <c r="AX40" i="18"/>
  <c r="AU40" i="18"/>
  <c r="AV40" i="18" s="1"/>
  <c r="AT40" i="18"/>
  <c r="AR40" i="18"/>
  <c r="AY39" i="18"/>
  <c r="AX39" i="18"/>
  <c r="AZ39" i="18" s="1"/>
  <c r="AU39" i="18"/>
  <c r="AT39" i="18"/>
  <c r="AV39" i="18" s="1"/>
  <c r="AR39" i="18"/>
  <c r="AY38" i="18"/>
  <c r="AX38" i="18"/>
  <c r="AU38" i="18"/>
  <c r="AT38" i="18"/>
  <c r="AV38" i="18" s="1"/>
  <c r="AR38" i="18"/>
  <c r="AY37" i="18"/>
  <c r="AX37" i="18"/>
  <c r="AZ37" i="18" s="1"/>
  <c r="AV37" i="18"/>
  <c r="AU37" i="18"/>
  <c r="AT37" i="18"/>
  <c r="AR37" i="18"/>
  <c r="AY36" i="18"/>
  <c r="AZ36" i="18" s="1"/>
  <c r="AX36" i="18"/>
  <c r="AV36" i="18"/>
  <c r="AU36" i="18"/>
  <c r="AT36" i="18"/>
  <c r="AR36" i="18"/>
  <c r="AY35" i="18"/>
  <c r="AX35" i="18"/>
  <c r="AU35" i="18"/>
  <c r="AV35" i="18" s="1"/>
  <c r="AT35" i="18"/>
  <c r="AR35" i="18"/>
  <c r="AY34" i="18"/>
  <c r="AX34" i="18"/>
  <c r="AU34" i="18"/>
  <c r="AT34" i="18"/>
  <c r="AV34" i="18" s="1"/>
  <c r="AR34" i="18"/>
  <c r="AY33" i="18"/>
  <c r="AX33" i="18"/>
  <c r="AV33" i="18"/>
  <c r="AU33" i="18"/>
  <c r="AT33" i="18"/>
  <c r="AR33" i="18"/>
  <c r="AY32" i="18"/>
  <c r="AX32" i="18"/>
  <c r="AZ32" i="18" s="1"/>
  <c r="AU32" i="18"/>
  <c r="AT32" i="18"/>
  <c r="AR32" i="18"/>
  <c r="AY31" i="18"/>
  <c r="AX31" i="18"/>
  <c r="AZ31" i="18" s="1"/>
  <c r="AU31" i="18"/>
  <c r="AR31" i="18"/>
  <c r="AY30" i="18"/>
  <c r="AZ30" i="18" s="1"/>
  <c r="AX30" i="18"/>
  <c r="AU30" i="18"/>
  <c r="AT30" i="18"/>
  <c r="AV30" i="18" s="1"/>
  <c r="AR30" i="18"/>
  <c r="AY29" i="18"/>
  <c r="AX29" i="18"/>
  <c r="AZ29" i="18" s="1"/>
  <c r="AU29" i="18"/>
  <c r="AV29" i="18" s="1"/>
  <c r="AT29" i="18"/>
  <c r="AR29" i="18"/>
  <c r="AY28" i="18"/>
  <c r="AX28" i="18"/>
  <c r="AZ28" i="18" s="1"/>
  <c r="AV28" i="18"/>
  <c r="AU28" i="18"/>
  <c r="AT28" i="18"/>
  <c r="AR28" i="18"/>
  <c r="AY27" i="18"/>
  <c r="AX27" i="18"/>
  <c r="AU27" i="18"/>
  <c r="AT27" i="18"/>
  <c r="AR27" i="18"/>
  <c r="AY26" i="18"/>
  <c r="AX26" i="18"/>
  <c r="AZ26" i="18" s="1"/>
  <c r="AU26" i="18"/>
  <c r="AT26" i="18"/>
  <c r="AR26" i="18"/>
  <c r="AY25" i="18"/>
  <c r="AX25" i="18"/>
  <c r="AZ25" i="18" s="1"/>
  <c r="AV25" i="18"/>
  <c r="AU25" i="18"/>
  <c r="AT25" i="18"/>
  <c r="AR25" i="18"/>
  <c r="AY24" i="18"/>
  <c r="AX24" i="18"/>
  <c r="AZ24" i="18" s="1"/>
  <c r="AU24" i="18"/>
  <c r="AT24" i="18"/>
  <c r="AR24" i="18"/>
  <c r="AZ23" i="18"/>
  <c r="AY23" i="18"/>
  <c r="AX23" i="18"/>
  <c r="AU23" i="18"/>
  <c r="AR23" i="18"/>
  <c r="AY22" i="18"/>
  <c r="AZ22" i="18" s="1"/>
  <c r="AX22" i="18"/>
  <c r="AU22" i="18"/>
  <c r="AT22" i="18"/>
  <c r="AR22" i="18"/>
  <c r="AZ20" i="18"/>
  <c r="AY20" i="18"/>
  <c r="AX20" i="18"/>
  <c r="AU20" i="18"/>
  <c r="AT20" i="18"/>
  <c r="AV20" i="18" s="1"/>
  <c r="AR20" i="18"/>
  <c r="AZ19" i="18"/>
  <c r="AY19" i="18"/>
  <c r="AX19" i="18"/>
  <c r="AU19" i="18"/>
  <c r="AT19" i="18"/>
  <c r="AV19" i="18" s="1"/>
  <c r="AR19" i="18"/>
  <c r="AY18" i="18"/>
  <c r="AX18" i="18"/>
  <c r="AZ18" i="18" s="1"/>
  <c r="AU18" i="18"/>
  <c r="AT18" i="18"/>
  <c r="AR18" i="18"/>
  <c r="AY17" i="18"/>
  <c r="AX17" i="18"/>
  <c r="AZ17" i="18" s="1"/>
  <c r="AU17" i="18"/>
  <c r="AT17" i="18"/>
  <c r="AR17" i="18"/>
  <c r="AZ16" i="18"/>
  <c r="AY16" i="18"/>
  <c r="AX16" i="18"/>
  <c r="AU16" i="18"/>
  <c r="AT16" i="18"/>
  <c r="AR16" i="18"/>
  <c r="AY15" i="18"/>
  <c r="AZ15" i="18" s="1"/>
  <c r="AX15" i="18"/>
  <c r="AU15" i="18"/>
  <c r="AT15" i="18"/>
  <c r="AV15" i="18" s="1"/>
  <c r="AR15" i="18"/>
  <c r="AY14" i="18"/>
  <c r="AX14" i="18"/>
  <c r="AU14" i="18"/>
  <c r="AT14" i="18"/>
  <c r="AV14" i="18" s="1"/>
  <c r="AR14" i="18"/>
  <c r="AY13" i="18"/>
  <c r="AX13" i="18"/>
  <c r="AZ13" i="18" s="1"/>
  <c r="AU13" i="18"/>
  <c r="AT13" i="18"/>
  <c r="AV13" i="18" s="1"/>
  <c r="AR13" i="18"/>
  <c r="AY12" i="18"/>
  <c r="AX12" i="18"/>
  <c r="AU12" i="18"/>
  <c r="AT12" i="18"/>
  <c r="AV12" i="18" s="1"/>
  <c r="AR12" i="18"/>
  <c r="AY11" i="18"/>
  <c r="AZ11" i="18" s="1"/>
  <c r="AX11" i="18"/>
  <c r="AU11" i="18"/>
  <c r="AV11" i="18" s="1"/>
  <c r="AT11" i="18"/>
  <c r="AR11" i="18"/>
  <c r="AY10" i="18"/>
  <c r="AX10" i="18"/>
  <c r="AZ10" i="18" s="1"/>
  <c r="AU10" i="18"/>
  <c r="AT10" i="18"/>
  <c r="AR10" i="18"/>
  <c r="AY9" i="18"/>
  <c r="AX9" i="18"/>
  <c r="AU9" i="18"/>
  <c r="AT9" i="18"/>
  <c r="AV9" i="18" s="1"/>
  <c r="AR9" i="18"/>
  <c r="AZ8" i="18"/>
  <c r="AY8" i="18"/>
  <c r="AX8" i="18"/>
  <c r="AU8" i="18"/>
  <c r="AV8" i="18" s="1"/>
  <c r="AT8" i="18"/>
  <c r="AR8" i="18"/>
  <c r="AY7" i="18"/>
  <c r="AX7" i="18"/>
  <c r="AZ7" i="18" s="1"/>
  <c r="AU7" i="18"/>
  <c r="AT7" i="18"/>
  <c r="AV7" i="18" s="1"/>
  <c r="AR7" i="18"/>
  <c r="AY6" i="18"/>
  <c r="AX6" i="18"/>
  <c r="AU6" i="18"/>
  <c r="AT6" i="18"/>
  <c r="AV6" i="18" s="1"/>
  <c r="AR6" i="18"/>
  <c r="AY5" i="18"/>
  <c r="AX5" i="18"/>
  <c r="AU5" i="18"/>
  <c r="AT5" i="18"/>
  <c r="AR5" i="18"/>
  <c r="AY51" i="17"/>
  <c r="AX51" i="17"/>
  <c r="AZ51" i="17" s="1"/>
  <c r="AV51" i="17"/>
  <c r="AU51" i="17"/>
  <c r="AT51" i="17"/>
  <c r="AR51" i="17"/>
  <c r="AY50" i="17"/>
  <c r="AX50" i="17"/>
  <c r="AU50" i="17"/>
  <c r="AT50" i="17"/>
  <c r="AR50" i="17"/>
  <c r="AY49" i="17"/>
  <c r="AX49" i="17"/>
  <c r="AZ49" i="17" s="1"/>
  <c r="AU49" i="17"/>
  <c r="AT49" i="17"/>
  <c r="AR49" i="17"/>
  <c r="AY48" i="17"/>
  <c r="AX48" i="17"/>
  <c r="AZ48" i="17" s="1"/>
  <c r="AU48" i="17"/>
  <c r="AT48" i="17"/>
  <c r="AR48" i="17"/>
  <c r="AZ47" i="17"/>
  <c r="AY47" i="17"/>
  <c r="AX47" i="17"/>
  <c r="AU47" i="17"/>
  <c r="AT47" i="17"/>
  <c r="AR47" i="17"/>
  <c r="AY46" i="17"/>
  <c r="AZ46" i="17" s="1"/>
  <c r="AX46" i="17"/>
  <c r="AU46" i="17"/>
  <c r="AT46" i="17"/>
  <c r="AV46" i="17" s="1"/>
  <c r="AR46" i="17"/>
  <c r="AY45" i="17"/>
  <c r="AX45" i="17"/>
  <c r="AU45" i="17"/>
  <c r="AT45" i="17"/>
  <c r="AV45" i="17" s="1"/>
  <c r="AR45" i="17"/>
  <c r="AY44" i="17"/>
  <c r="AX44" i="17"/>
  <c r="AZ44" i="17" s="1"/>
  <c r="AU44" i="17"/>
  <c r="AT44" i="17"/>
  <c r="AV44" i="17" s="1"/>
  <c r="AR44" i="17"/>
  <c r="AY40" i="17"/>
  <c r="AX40" i="17"/>
  <c r="AU40" i="17"/>
  <c r="AT40" i="17"/>
  <c r="AV40" i="17" s="1"/>
  <c r="AR40" i="17"/>
  <c r="AY39" i="17"/>
  <c r="AZ39" i="17" s="1"/>
  <c r="AX39" i="17"/>
  <c r="AU39" i="17"/>
  <c r="AV39" i="17" s="1"/>
  <c r="AT39" i="17"/>
  <c r="AR39" i="17"/>
  <c r="AY38" i="17"/>
  <c r="AX38" i="17"/>
  <c r="AZ38" i="17" s="1"/>
  <c r="AU38" i="17"/>
  <c r="AT38" i="17"/>
  <c r="AV38" i="17" s="1"/>
  <c r="AR38" i="17"/>
  <c r="AY37" i="17"/>
  <c r="AX37" i="17"/>
  <c r="AU37" i="17"/>
  <c r="AT37" i="17"/>
  <c r="AV37" i="17" s="1"/>
  <c r="AR37" i="17"/>
  <c r="AY36" i="17"/>
  <c r="AZ36" i="17" s="1"/>
  <c r="AX36" i="17"/>
  <c r="AU36" i="17"/>
  <c r="AV36" i="17" s="1"/>
  <c r="AT36" i="17"/>
  <c r="AR36" i="17"/>
  <c r="AY35" i="17"/>
  <c r="AX35" i="17"/>
  <c r="AZ35" i="17" s="1"/>
  <c r="AU35" i="17"/>
  <c r="AT35" i="17"/>
  <c r="AR35" i="17"/>
  <c r="AY34" i="17"/>
  <c r="AZ34" i="17" s="1"/>
  <c r="AX34" i="17"/>
  <c r="AU34" i="17"/>
  <c r="AT34" i="17"/>
  <c r="AV34" i="17" s="1"/>
  <c r="AR34" i="17"/>
  <c r="AY33" i="17"/>
  <c r="AX33" i="17"/>
  <c r="AV33" i="17"/>
  <c r="AU33" i="17"/>
  <c r="AT33" i="17"/>
  <c r="AR33" i="17"/>
  <c r="AY32" i="17"/>
  <c r="AX32" i="17"/>
  <c r="AZ32" i="17" s="1"/>
  <c r="AV32" i="17"/>
  <c r="AU32" i="17"/>
  <c r="AT32" i="17"/>
  <c r="AR32" i="17"/>
  <c r="AY31" i="17"/>
  <c r="AX31" i="17"/>
  <c r="AU31" i="17"/>
  <c r="AR31" i="17"/>
  <c r="AY30" i="17"/>
  <c r="AX30" i="17"/>
  <c r="AZ30" i="17" s="1"/>
  <c r="AU30" i="17"/>
  <c r="AT30" i="17"/>
  <c r="AR30" i="17"/>
  <c r="AY29" i="17"/>
  <c r="AX29" i="17"/>
  <c r="AZ29" i="17" s="1"/>
  <c r="AU29" i="17"/>
  <c r="AT29" i="17"/>
  <c r="AR29" i="17"/>
  <c r="AZ28" i="17"/>
  <c r="AY28" i="17"/>
  <c r="AX28" i="17"/>
  <c r="AU28" i="17"/>
  <c r="AT28" i="17"/>
  <c r="AR28" i="17"/>
  <c r="AY27" i="17"/>
  <c r="AZ27" i="17" s="1"/>
  <c r="AX27" i="17"/>
  <c r="AU27" i="17"/>
  <c r="AT27" i="17"/>
  <c r="AV27" i="17" s="1"/>
  <c r="AR27" i="17"/>
  <c r="AY26" i="17"/>
  <c r="AX26" i="17"/>
  <c r="AU26" i="17"/>
  <c r="AT26" i="17"/>
  <c r="AV26" i="17" s="1"/>
  <c r="AR26" i="17"/>
  <c r="AY25" i="17"/>
  <c r="AX25" i="17"/>
  <c r="AZ25" i="17" s="1"/>
  <c r="AU25" i="17"/>
  <c r="AT25" i="17"/>
  <c r="AV25" i="17" s="1"/>
  <c r="AR25" i="17"/>
  <c r="AY24" i="17"/>
  <c r="AX24" i="17"/>
  <c r="AU24" i="17"/>
  <c r="AT24" i="17"/>
  <c r="AV24" i="17" s="1"/>
  <c r="AR24" i="17"/>
  <c r="AY23" i="17"/>
  <c r="AZ23" i="17" s="1"/>
  <c r="AX23" i="17"/>
  <c r="AU23" i="17"/>
  <c r="AR23" i="17"/>
  <c r="AY22" i="17"/>
  <c r="AX22" i="17"/>
  <c r="AZ22" i="17" s="1"/>
  <c r="AU22" i="17"/>
  <c r="AT22" i="17"/>
  <c r="AV22" i="17" s="1"/>
  <c r="AR22" i="17"/>
  <c r="AY20" i="17"/>
  <c r="AZ20" i="17" s="1"/>
  <c r="AX20" i="17"/>
  <c r="AU20" i="17"/>
  <c r="AV20" i="17" s="1"/>
  <c r="AT20" i="17"/>
  <c r="AR20" i="17"/>
  <c r="AY19" i="17"/>
  <c r="AX19" i="17"/>
  <c r="AZ19" i="17" s="1"/>
  <c r="AU19" i="17"/>
  <c r="AT19" i="17"/>
  <c r="AR19" i="17"/>
  <c r="AY18" i="17"/>
  <c r="AZ18" i="17" s="1"/>
  <c r="AX18" i="17"/>
  <c r="AU18" i="17"/>
  <c r="AT18" i="17"/>
  <c r="AV18" i="17" s="1"/>
  <c r="AR18" i="17"/>
  <c r="AY17" i="17"/>
  <c r="AX17" i="17"/>
  <c r="AV17" i="17"/>
  <c r="AU17" i="17"/>
  <c r="AT17" i="17"/>
  <c r="AR17" i="17"/>
  <c r="AY16" i="17"/>
  <c r="AX16" i="17"/>
  <c r="AZ16" i="17" s="1"/>
  <c r="AV16" i="17"/>
  <c r="AU16" i="17"/>
  <c r="AT16" i="17"/>
  <c r="AR16" i="17"/>
  <c r="AY15" i="17"/>
  <c r="AX15" i="17"/>
  <c r="AU15" i="17"/>
  <c r="AT15" i="17"/>
  <c r="AR15" i="17"/>
  <c r="AY14" i="17"/>
  <c r="AX14" i="17"/>
  <c r="AZ14" i="17" s="1"/>
  <c r="AU14" i="17"/>
  <c r="AT14" i="17"/>
  <c r="AR14" i="17"/>
  <c r="AY13" i="17"/>
  <c r="AX13" i="17"/>
  <c r="AZ13" i="17" s="1"/>
  <c r="AU13" i="17"/>
  <c r="AT13" i="17"/>
  <c r="AR13" i="17"/>
  <c r="AZ12" i="17"/>
  <c r="AY12" i="17"/>
  <c r="AX12" i="17"/>
  <c r="AU12" i="17"/>
  <c r="AT12" i="17"/>
  <c r="AR12" i="17"/>
  <c r="AY11" i="17"/>
  <c r="AZ11" i="17" s="1"/>
  <c r="AX11" i="17"/>
  <c r="AU11" i="17"/>
  <c r="AT11" i="17"/>
  <c r="AV11" i="17" s="1"/>
  <c r="AR11" i="17"/>
  <c r="AY10" i="17"/>
  <c r="AX10" i="17"/>
  <c r="AU10" i="17"/>
  <c r="AT10" i="17"/>
  <c r="AV10" i="17" s="1"/>
  <c r="AR10" i="17"/>
  <c r="AY9" i="17"/>
  <c r="AX9" i="17"/>
  <c r="AZ9" i="17" s="1"/>
  <c r="AU9" i="17"/>
  <c r="AT9" i="17"/>
  <c r="AV9" i="17" s="1"/>
  <c r="AR9" i="17"/>
  <c r="AY8" i="17"/>
  <c r="AX8" i="17"/>
  <c r="AU8" i="17"/>
  <c r="AT8" i="17"/>
  <c r="AV8" i="17" s="1"/>
  <c r="AR8" i="17"/>
  <c r="AY7" i="17"/>
  <c r="AZ7" i="17" s="1"/>
  <c r="AX7" i="17"/>
  <c r="AU7" i="17"/>
  <c r="AV7" i="17" s="1"/>
  <c r="AT7" i="17"/>
  <c r="AR7" i="17"/>
  <c r="AY6" i="17"/>
  <c r="AX6" i="17"/>
  <c r="AZ6" i="17" s="1"/>
  <c r="AU6" i="17"/>
  <c r="AT6" i="17"/>
  <c r="AV6" i="17" s="1"/>
  <c r="AR6" i="17"/>
  <c r="AY5" i="17"/>
  <c r="AX5" i="17"/>
  <c r="AU5" i="17"/>
  <c r="AT5" i="17"/>
  <c r="AR5" i="17"/>
  <c r="AY64" i="13"/>
  <c r="AZ64" i="13" s="1"/>
  <c r="AX64" i="13"/>
  <c r="AU64" i="13"/>
  <c r="AV64" i="13" s="1"/>
  <c r="AT64" i="13"/>
  <c r="AR64" i="13"/>
  <c r="AY63" i="13"/>
  <c r="AX63" i="13"/>
  <c r="AZ63" i="13" s="1"/>
  <c r="AU63" i="13"/>
  <c r="AT63" i="13"/>
  <c r="AR63" i="13"/>
  <c r="AZ62" i="13"/>
  <c r="AY62" i="13"/>
  <c r="AX62" i="13"/>
  <c r="AU62" i="13"/>
  <c r="AT62" i="13"/>
  <c r="AV62" i="13" s="1"/>
  <c r="AR62" i="13"/>
  <c r="AY61" i="13"/>
  <c r="AX61" i="13"/>
  <c r="AZ61" i="13" s="1"/>
  <c r="AV61" i="13"/>
  <c r="AU61" i="13"/>
  <c r="AT61" i="13"/>
  <c r="AR61" i="13"/>
  <c r="AY60" i="13"/>
  <c r="AX60" i="13"/>
  <c r="AZ60" i="13" s="1"/>
  <c r="AU60" i="13"/>
  <c r="AV60" i="13" s="1"/>
  <c r="AT60" i="13"/>
  <c r="AR60" i="13"/>
  <c r="AY59" i="13"/>
  <c r="AX59" i="13"/>
  <c r="AZ59" i="13" s="1"/>
  <c r="AU59" i="13"/>
  <c r="AV59" i="13" s="1"/>
  <c r="AT59" i="13"/>
  <c r="AR59" i="13"/>
  <c r="AY58" i="13"/>
  <c r="AX58" i="13"/>
  <c r="AU58" i="13"/>
  <c r="AT58" i="13"/>
  <c r="AV58" i="13" s="1"/>
  <c r="AR58" i="13"/>
  <c r="AY57" i="13"/>
  <c r="AX57" i="13"/>
  <c r="AZ57" i="13" s="1"/>
  <c r="AU57" i="13"/>
  <c r="AT57" i="13"/>
  <c r="AR57" i="13"/>
  <c r="AY54" i="13"/>
  <c r="AX54" i="13"/>
  <c r="AZ54" i="13" s="1"/>
  <c r="AU54" i="13"/>
  <c r="AV54" i="13" s="1"/>
  <c r="AT54" i="13"/>
  <c r="AR54" i="13"/>
  <c r="AY53" i="13"/>
  <c r="AX53" i="13"/>
  <c r="AT53" i="13"/>
  <c r="AR53" i="13"/>
  <c r="AY52" i="13"/>
  <c r="AX52" i="13"/>
  <c r="AV52" i="13"/>
  <c r="AU52" i="13"/>
  <c r="AT52" i="13"/>
  <c r="AR52" i="13"/>
  <c r="AY51" i="13"/>
  <c r="AX51" i="13"/>
  <c r="AZ51" i="13" s="1"/>
  <c r="AV51" i="13"/>
  <c r="AU51" i="13"/>
  <c r="AT51" i="13"/>
  <c r="AR51" i="13"/>
  <c r="AY50" i="13"/>
  <c r="AZ50" i="13" s="1"/>
  <c r="AX50" i="13"/>
  <c r="AU50" i="13"/>
  <c r="AT50" i="13"/>
  <c r="AR50" i="13"/>
  <c r="AY49" i="13"/>
  <c r="AX49" i="13"/>
  <c r="AZ49" i="13" s="1"/>
  <c r="AU49" i="13"/>
  <c r="AT49" i="13"/>
  <c r="AR49" i="13"/>
  <c r="AY48" i="13"/>
  <c r="AX48" i="13"/>
  <c r="AZ48" i="13" s="1"/>
  <c r="AU48" i="13"/>
  <c r="AT48" i="13"/>
  <c r="AR48" i="13"/>
  <c r="AZ47" i="13"/>
  <c r="AY47" i="13"/>
  <c r="AX47" i="13"/>
  <c r="AU47" i="13"/>
  <c r="AT47" i="13"/>
  <c r="AR47" i="13"/>
  <c r="AY46" i="13"/>
  <c r="AZ46" i="13" s="1"/>
  <c r="AX46" i="13"/>
  <c r="AU46" i="13"/>
  <c r="AT46" i="13"/>
  <c r="AR46" i="13"/>
  <c r="AY45" i="13"/>
  <c r="AX45" i="13"/>
  <c r="AU45" i="13"/>
  <c r="AT45" i="13"/>
  <c r="AV45" i="13" s="1"/>
  <c r="AR45" i="13"/>
  <c r="AY44" i="13"/>
  <c r="AX44" i="13"/>
  <c r="AZ44" i="13" s="1"/>
  <c r="AU44" i="13"/>
  <c r="AT44" i="13"/>
  <c r="AR44" i="13"/>
  <c r="AY43" i="13"/>
  <c r="AX43" i="13"/>
  <c r="AU43" i="13"/>
  <c r="AT43" i="13"/>
  <c r="AV43" i="13" s="1"/>
  <c r="AR43" i="13"/>
  <c r="AY42" i="13"/>
  <c r="AX42" i="13"/>
  <c r="AU42" i="13"/>
  <c r="AV42" i="13" s="1"/>
  <c r="AT42" i="13"/>
  <c r="AR42" i="13"/>
  <c r="AY41" i="13"/>
  <c r="AX41" i="13"/>
  <c r="AZ41" i="13" s="1"/>
  <c r="AU41" i="13"/>
  <c r="AT41" i="13"/>
  <c r="AV41" i="13" s="1"/>
  <c r="AR41" i="13"/>
  <c r="AY40" i="13"/>
  <c r="AX40" i="13"/>
  <c r="AZ40" i="13" s="1"/>
  <c r="AU40" i="13"/>
  <c r="AT40" i="13"/>
  <c r="AR40" i="13"/>
  <c r="AY39" i="13"/>
  <c r="AZ39" i="13" s="1"/>
  <c r="AX39" i="13"/>
  <c r="AU39" i="13"/>
  <c r="AV39" i="13" s="1"/>
  <c r="AT39" i="13"/>
  <c r="AR39" i="13"/>
  <c r="AY38" i="13"/>
  <c r="AX38" i="13"/>
  <c r="AZ38" i="13" s="1"/>
  <c r="AU38" i="13"/>
  <c r="AT38" i="13"/>
  <c r="AV38" i="13" s="1"/>
  <c r="AR38" i="13"/>
  <c r="AY37" i="13"/>
  <c r="AZ37" i="13" s="1"/>
  <c r="AX37" i="13"/>
  <c r="AU37" i="13"/>
  <c r="AT37" i="13"/>
  <c r="AV37" i="13" s="1"/>
  <c r="AR37" i="13"/>
  <c r="AY36" i="13"/>
  <c r="AX36" i="13"/>
  <c r="AV36" i="13"/>
  <c r="AU36" i="13"/>
  <c r="AT36" i="13"/>
  <c r="AR36" i="13"/>
  <c r="AY35" i="13"/>
  <c r="AX35" i="13"/>
  <c r="AZ35" i="13" s="1"/>
  <c r="AV35" i="13"/>
  <c r="AU35" i="13"/>
  <c r="AT35" i="13"/>
  <c r="AR35" i="13"/>
  <c r="AY34" i="13"/>
  <c r="AZ34" i="13" s="1"/>
  <c r="AX34" i="13"/>
  <c r="AU34" i="13"/>
  <c r="AT34" i="13"/>
  <c r="AR34" i="13"/>
  <c r="AY33" i="13"/>
  <c r="AX33" i="13"/>
  <c r="AZ33" i="13" s="1"/>
  <c r="AU33" i="13"/>
  <c r="AT33" i="13"/>
  <c r="AR33" i="13"/>
  <c r="AY32" i="13"/>
  <c r="AX32" i="13"/>
  <c r="AZ32" i="13" s="1"/>
  <c r="AU32" i="13"/>
  <c r="AT32" i="13"/>
  <c r="AR32" i="13"/>
  <c r="AZ31" i="13"/>
  <c r="AY31" i="13"/>
  <c r="AX31" i="13"/>
  <c r="AU31" i="13"/>
  <c r="AT31" i="13"/>
  <c r="AR31" i="13"/>
  <c r="AY30" i="13"/>
  <c r="AZ30" i="13" s="1"/>
  <c r="AX30" i="13"/>
  <c r="AU30" i="13"/>
  <c r="AT30" i="13"/>
  <c r="AR30" i="13"/>
  <c r="AY29" i="13"/>
  <c r="AX29" i="13"/>
  <c r="AU29" i="13"/>
  <c r="AT29" i="13"/>
  <c r="AV29" i="13" s="1"/>
  <c r="AR29" i="13"/>
  <c r="AY28" i="13"/>
  <c r="AX28" i="13"/>
  <c r="AU28" i="13"/>
  <c r="AT28" i="13"/>
  <c r="AV28" i="13" s="1"/>
  <c r="AR28" i="13"/>
  <c r="AY27" i="13"/>
  <c r="AX27" i="13"/>
  <c r="AZ27" i="13" s="1"/>
  <c r="AU27" i="13"/>
  <c r="AT27" i="13"/>
  <c r="AV27" i="13" s="1"/>
  <c r="AR27" i="13"/>
  <c r="AZ26" i="13"/>
  <c r="AY26" i="13"/>
  <c r="AX26" i="13"/>
  <c r="AU26" i="13"/>
  <c r="AV26" i="13" s="1"/>
  <c r="AT26" i="13"/>
  <c r="AR26" i="13"/>
  <c r="AY25" i="13"/>
  <c r="AX25" i="13"/>
  <c r="AZ25" i="13" s="1"/>
  <c r="AU25" i="13"/>
  <c r="AT25" i="13"/>
  <c r="AR25" i="13"/>
  <c r="AY24" i="13"/>
  <c r="AX24" i="13"/>
  <c r="AU24" i="13"/>
  <c r="AT24" i="13"/>
  <c r="AV24" i="13" s="1"/>
  <c r="AR24" i="13"/>
  <c r="AZ23" i="13"/>
  <c r="AY23" i="13"/>
  <c r="AX23" i="13"/>
  <c r="AU23" i="13"/>
  <c r="AV23" i="13" s="1"/>
  <c r="AT23" i="13"/>
  <c r="AR23" i="13"/>
  <c r="AY22" i="13"/>
  <c r="AX22" i="13"/>
  <c r="AZ22" i="13" s="1"/>
  <c r="AU22" i="13"/>
  <c r="AT22" i="13"/>
  <c r="AV22" i="13" s="1"/>
  <c r="AR22" i="13"/>
  <c r="AY21" i="13"/>
  <c r="AZ21" i="13" s="1"/>
  <c r="AX21" i="13"/>
  <c r="AU21" i="13"/>
  <c r="AT21" i="13"/>
  <c r="AV21" i="13" s="1"/>
  <c r="AR21" i="13"/>
  <c r="AY20" i="13"/>
  <c r="AX20" i="13"/>
  <c r="AZ20" i="13" s="1"/>
  <c r="AV20" i="13"/>
  <c r="AU20" i="13"/>
  <c r="AT20" i="13"/>
  <c r="AR20" i="13"/>
  <c r="AY19" i="13"/>
  <c r="AX19" i="13"/>
  <c r="AZ19" i="13" s="1"/>
  <c r="AV19" i="13"/>
  <c r="AU19" i="13"/>
  <c r="AT19" i="13"/>
  <c r="AR19" i="13"/>
  <c r="AY18" i="13"/>
  <c r="AX18" i="13"/>
  <c r="AU18" i="13"/>
  <c r="AT18" i="13"/>
  <c r="AR18" i="13"/>
  <c r="AY17" i="13"/>
  <c r="AX17" i="13"/>
  <c r="AU17" i="13"/>
  <c r="AT17" i="13"/>
  <c r="AR17" i="13"/>
  <c r="AY16" i="13"/>
  <c r="AX16" i="13"/>
  <c r="AZ16" i="13" s="1"/>
  <c r="AU16" i="13"/>
  <c r="AT16" i="13"/>
  <c r="AV16" i="13" s="1"/>
  <c r="AR16" i="13"/>
  <c r="AY15" i="13"/>
  <c r="AX15" i="13"/>
  <c r="AZ15" i="13" s="1"/>
  <c r="AU15" i="13"/>
  <c r="AT15" i="13"/>
  <c r="AR15" i="13"/>
  <c r="AZ14" i="13"/>
  <c r="AY14" i="13"/>
  <c r="AX14" i="13"/>
  <c r="AU14" i="13"/>
  <c r="AT14" i="13"/>
  <c r="AV14" i="13" s="1"/>
  <c r="AR14" i="13"/>
  <c r="AY13" i="13"/>
  <c r="AZ13" i="13" s="1"/>
  <c r="AX13" i="13"/>
  <c r="AU13" i="13"/>
  <c r="AT13" i="13"/>
  <c r="AR13" i="13"/>
  <c r="AY12" i="13"/>
  <c r="AX12" i="13"/>
  <c r="AZ12" i="13" s="1"/>
  <c r="AV12" i="13"/>
  <c r="AU12" i="13"/>
  <c r="AT12" i="13"/>
  <c r="AR12" i="13"/>
  <c r="AY11" i="13"/>
  <c r="AX11" i="13"/>
  <c r="AU11" i="13"/>
  <c r="AT11" i="13"/>
  <c r="AV11" i="13" s="1"/>
  <c r="AR11" i="13"/>
  <c r="AY10" i="13"/>
  <c r="AX10" i="13"/>
  <c r="AU10" i="13"/>
  <c r="AV10" i="13" s="1"/>
  <c r="AT10" i="13"/>
  <c r="AR10" i="13"/>
  <c r="AY9" i="13"/>
  <c r="AX9" i="13"/>
  <c r="AZ9" i="13" s="1"/>
  <c r="AU9" i="13"/>
  <c r="AT9" i="13"/>
  <c r="AR9" i="13"/>
  <c r="AY8" i="13"/>
  <c r="AX8" i="13"/>
  <c r="AZ8" i="13" s="1"/>
  <c r="AU8" i="13"/>
  <c r="AT8" i="13"/>
  <c r="AV8" i="13" s="1"/>
  <c r="AR8" i="13"/>
  <c r="AZ7" i="13"/>
  <c r="AY7" i="13"/>
  <c r="AX7" i="13"/>
  <c r="AV7" i="13"/>
  <c r="AU7" i="13"/>
  <c r="AT7" i="13"/>
  <c r="AR7" i="13"/>
  <c r="AY6" i="13"/>
  <c r="AZ6" i="13" s="1"/>
  <c r="AX6" i="13"/>
  <c r="AU6" i="13"/>
  <c r="AT6" i="13"/>
  <c r="AR6" i="13"/>
  <c r="AY5" i="13"/>
  <c r="AX5" i="13"/>
  <c r="AU5" i="13"/>
  <c r="AT5" i="13"/>
  <c r="AV5" i="13" s="1"/>
  <c r="AR5" i="13"/>
  <c r="AY64" i="1"/>
  <c r="AX64" i="1"/>
  <c r="AZ64" i="1" s="1"/>
  <c r="AU64" i="1"/>
  <c r="AT64" i="1"/>
  <c r="AV64" i="1" s="1"/>
  <c r="AY63" i="1"/>
  <c r="AX63" i="1"/>
  <c r="AZ63" i="1" s="1"/>
  <c r="AU63" i="1"/>
  <c r="AT63" i="1"/>
  <c r="AV63" i="1" s="1"/>
  <c r="AY62" i="1"/>
  <c r="AX62" i="1"/>
  <c r="AZ62" i="1" s="1"/>
  <c r="AV62" i="1"/>
  <c r="AU62" i="1"/>
  <c r="AT62" i="1"/>
  <c r="AY61" i="1"/>
  <c r="AX61" i="1"/>
  <c r="AU61" i="1"/>
  <c r="AT61" i="1"/>
  <c r="AV61" i="1" s="1"/>
  <c r="AY60" i="1"/>
  <c r="AX60" i="1"/>
  <c r="AZ60" i="1" s="1"/>
  <c r="AU60" i="1"/>
  <c r="AT60" i="1"/>
  <c r="AZ59" i="1"/>
  <c r="AY59" i="1"/>
  <c r="AX59" i="1"/>
  <c r="AU59" i="1"/>
  <c r="AT59" i="1"/>
  <c r="AV59" i="1" s="1"/>
  <c r="AZ58" i="1"/>
  <c r="AY58" i="1"/>
  <c r="AX58" i="1"/>
  <c r="AU58" i="1"/>
  <c r="AT58" i="1"/>
  <c r="AV58" i="1" s="1"/>
  <c r="AY57" i="1"/>
  <c r="AX57" i="1"/>
  <c r="AU57" i="1"/>
  <c r="AT57" i="1"/>
  <c r="AV57" i="1" s="1"/>
  <c r="AY54" i="1"/>
  <c r="AX54" i="1"/>
  <c r="AZ54" i="1" s="1"/>
  <c r="AV54" i="1"/>
  <c r="AU54" i="1"/>
  <c r="AT54" i="1"/>
  <c r="AY53" i="1"/>
  <c r="AX53" i="1"/>
  <c r="AT53" i="1"/>
  <c r="AY52" i="1"/>
  <c r="AX52" i="1"/>
  <c r="AU52" i="1"/>
  <c r="AT52" i="1"/>
  <c r="AY51" i="1"/>
  <c r="AX51" i="1"/>
  <c r="AZ51" i="1" s="1"/>
  <c r="AU51" i="1"/>
  <c r="AT51" i="1"/>
  <c r="AZ50" i="1"/>
  <c r="AY50" i="1"/>
  <c r="AX50" i="1"/>
  <c r="AU50" i="1"/>
  <c r="AT50" i="1"/>
  <c r="AY49" i="1"/>
  <c r="AZ49" i="1" s="1"/>
  <c r="AX49" i="1"/>
  <c r="AU49" i="1"/>
  <c r="AT49" i="1"/>
  <c r="AY48" i="1"/>
  <c r="AZ48" i="1" s="1"/>
  <c r="AX48" i="1"/>
  <c r="AU48" i="1"/>
  <c r="AT48" i="1"/>
  <c r="AV48" i="1" s="1"/>
  <c r="AY47" i="1"/>
  <c r="AX47" i="1"/>
  <c r="AV47" i="1"/>
  <c r="AU47" i="1"/>
  <c r="AT47" i="1"/>
  <c r="AY46" i="1"/>
  <c r="AX46" i="1"/>
  <c r="AZ46" i="1" s="1"/>
  <c r="AU46" i="1"/>
  <c r="AV46" i="1" s="1"/>
  <c r="AT46" i="1"/>
  <c r="AY45" i="1"/>
  <c r="AZ45" i="1" s="1"/>
  <c r="AX45" i="1"/>
  <c r="AU45" i="1"/>
  <c r="AV45" i="1" s="1"/>
  <c r="AT45" i="1"/>
  <c r="AY44" i="1"/>
  <c r="AX44" i="1"/>
  <c r="AZ44" i="1" s="1"/>
  <c r="AU44" i="1"/>
  <c r="AT44" i="1"/>
  <c r="AY43" i="1"/>
  <c r="AX43" i="1"/>
  <c r="AU43" i="1"/>
  <c r="AT43" i="1"/>
  <c r="AY42" i="1"/>
  <c r="AX42" i="1"/>
  <c r="AZ42" i="1" s="1"/>
  <c r="AU42" i="1"/>
  <c r="AT42" i="1"/>
  <c r="AZ41" i="1"/>
  <c r="AY41" i="1"/>
  <c r="AX41" i="1"/>
  <c r="AU41" i="1"/>
  <c r="AT41" i="1"/>
  <c r="AV41" i="1" s="1"/>
  <c r="AY40" i="1"/>
  <c r="AZ40" i="1" s="1"/>
  <c r="AX40" i="1"/>
  <c r="AU40" i="1"/>
  <c r="AT40" i="1"/>
  <c r="AY39" i="1"/>
  <c r="AX39" i="1"/>
  <c r="AU39" i="1"/>
  <c r="AT39" i="1"/>
  <c r="AV39" i="1" s="1"/>
  <c r="AY38" i="1"/>
  <c r="AX38" i="1"/>
  <c r="AZ38" i="1" s="1"/>
  <c r="AV38" i="1"/>
  <c r="AU38" i="1"/>
  <c r="AT38" i="1"/>
  <c r="AY37" i="1"/>
  <c r="AX37" i="1"/>
  <c r="AU37" i="1"/>
  <c r="AV37" i="1" s="1"/>
  <c r="AT37" i="1"/>
  <c r="AY36" i="1"/>
  <c r="AX36" i="1"/>
  <c r="AU36" i="1"/>
  <c r="AT36" i="1"/>
  <c r="AY35" i="1"/>
  <c r="AX35" i="1"/>
  <c r="AZ35" i="1" s="1"/>
  <c r="AU35" i="1"/>
  <c r="AT35" i="1"/>
  <c r="AZ34" i="1"/>
  <c r="AY34" i="1"/>
  <c r="AX34" i="1"/>
  <c r="AU34" i="1"/>
  <c r="AT34" i="1"/>
  <c r="AV34" i="1" s="1"/>
  <c r="AZ33" i="1"/>
  <c r="AY33" i="1"/>
  <c r="AX33" i="1"/>
  <c r="AU33" i="1"/>
  <c r="AT33" i="1"/>
  <c r="AY32" i="1"/>
  <c r="AX32" i="1"/>
  <c r="AU32" i="1"/>
  <c r="AT32" i="1"/>
  <c r="AV32" i="1" s="1"/>
  <c r="AY31" i="1"/>
  <c r="AX31" i="1"/>
  <c r="AZ31" i="1" s="1"/>
  <c r="AV31" i="1"/>
  <c r="AU31" i="1"/>
  <c r="AT31" i="1"/>
  <c r="AY30" i="1"/>
  <c r="AX30" i="1"/>
  <c r="AZ30" i="1" s="1"/>
  <c r="AV30" i="1"/>
  <c r="AU30" i="1"/>
  <c r="AT30" i="1"/>
  <c r="AY29" i="1"/>
  <c r="AZ29" i="1" s="1"/>
  <c r="AX29" i="1"/>
  <c r="AU29" i="1"/>
  <c r="AT29" i="1"/>
  <c r="AV29" i="1" s="1"/>
  <c r="AY28" i="1"/>
  <c r="AX28" i="1"/>
  <c r="AU28" i="1"/>
  <c r="AT28" i="1"/>
  <c r="AY27" i="1"/>
  <c r="AX27" i="1"/>
  <c r="AU27" i="1"/>
  <c r="AT27" i="1"/>
  <c r="AV27" i="1" s="1"/>
  <c r="AZ26" i="1"/>
  <c r="AY26" i="1"/>
  <c r="AX26" i="1"/>
  <c r="AU26" i="1"/>
  <c r="AV26" i="1" s="1"/>
  <c r="AT26" i="1"/>
  <c r="AY25" i="1"/>
  <c r="AX25" i="1"/>
  <c r="AZ25" i="1" s="1"/>
  <c r="AU25" i="1"/>
  <c r="AT25" i="1"/>
  <c r="AY24" i="1"/>
  <c r="AZ24" i="1" s="1"/>
  <c r="AX24" i="1"/>
  <c r="AU24" i="1"/>
  <c r="AT24" i="1"/>
  <c r="AY23" i="1"/>
  <c r="AX23" i="1"/>
  <c r="AZ23" i="1" s="1"/>
  <c r="AV23" i="1"/>
  <c r="AU23" i="1"/>
  <c r="AT23" i="1"/>
  <c r="AY22" i="1"/>
  <c r="AX22" i="1"/>
  <c r="AU22" i="1"/>
  <c r="AT22" i="1"/>
  <c r="AV22" i="1" s="1"/>
  <c r="AY21" i="1"/>
  <c r="AZ21" i="1" s="1"/>
  <c r="AX21" i="1"/>
  <c r="AU21" i="1"/>
  <c r="AV21" i="1" s="1"/>
  <c r="AT21" i="1"/>
  <c r="AY20" i="1"/>
  <c r="AX20" i="1"/>
  <c r="AU20" i="1"/>
  <c r="AT20" i="1"/>
  <c r="AY19" i="1"/>
  <c r="AX19" i="1"/>
  <c r="AU19" i="1"/>
  <c r="AT19" i="1"/>
  <c r="AY18" i="1"/>
  <c r="AX18" i="1"/>
  <c r="AZ18" i="1" s="1"/>
  <c r="AU18" i="1"/>
  <c r="AT18" i="1"/>
  <c r="AY17" i="1"/>
  <c r="AX17" i="1"/>
  <c r="AZ17" i="1" s="1"/>
  <c r="AU17" i="1"/>
  <c r="AT17" i="1"/>
  <c r="AY16" i="1"/>
  <c r="AX16" i="1"/>
  <c r="AU16" i="1"/>
  <c r="AT16" i="1"/>
  <c r="AV16" i="1" s="1"/>
  <c r="AY15" i="1"/>
  <c r="AX15" i="1"/>
  <c r="AU15" i="1"/>
  <c r="AT15" i="1"/>
  <c r="AV15" i="1" s="1"/>
  <c r="AY14" i="1"/>
  <c r="AX14" i="1"/>
  <c r="AZ14" i="1" s="1"/>
  <c r="AU14" i="1"/>
  <c r="AT14" i="1"/>
  <c r="AV14" i="1" s="1"/>
  <c r="AY13" i="1"/>
  <c r="AZ13" i="1" s="1"/>
  <c r="AX13" i="1"/>
  <c r="AU13" i="1"/>
  <c r="AT13" i="1"/>
  <c r="AV13" i="1" s="1"/>
  <c r="AY12" i="1"/>
  <c r="AX12" i="1"/>
  <c r="AZ12" i="1" s="1"/>
  <c r="AU12" i="1"/>
  <c r="AT12" i="1"/>
  <c r="AY11" i="1"/>
  <c r="AX11" i="1"/>
  <c r="AZ11" i="1" s="1"/>
  <c r="AU11" i="1"/>
  <c r="AT11" i="1"/>
  <c r="AV11" i="1" s="1"/>
  <c r="AY10" i="1"/>
  <c r="AX10" i="1"/>
  <c r="AZ10" i="1" s="1"/>
  <c r="AU10" i="1"/>
  <c r="AV10" i="1" s="1"/>
  <c r="AT10" i="1"/>
  <c r="AY9" i="1"/>
  <c r="AX9" i="1"/>
  <c r="AZ9" i="1" s="1"/>
  <c r="AU9" i="1"/>
  <c r="AT9" i="1"/>
  <c r="AV9" i="1" s="1"/>
  <c r="AY8" i="1"/>
  <c r="AZ8" i="1" s="1"/>
  <c r="AX8" i="1"/>
  <c r="AU8" i="1"/>
  <c r="AT8" i="1"/>
  <c r="AV8" i="1" s="1"/>
  <c r="AY7" i="1"/>
  <c r="AX7" i="1"/>
  <c r="AU7" i="1"/>
  <c r="AT7" i="1"/>
  <c r="AV7" i="1" s="1"/>
  <c r="AY6" i="1"/>
  <c r="AX6" i="1"/>
  <c r="AU6" i="1"/>
  <c r="AT6" i="1"/>
  <c r="AV6" i="1" s="1"/>
  <c r="AY5" i="1"/>
  <c r="AX5" i="1"/>
  <c r="AU5" i="1"/>
  <c r="AT5" i="1"/>
  <c r="AV5" i="1" s="1"/>
  <c r="AZ42" i="13" l="1"/>
  <c r="AV44" i="13"/>
  <c r="AV15" i="13"/>
  <c r="AV18" i="13"/>
  <c r="AZ29" i="13"/>
  <c r="AZ45" i="13"/>
  <c r="AZ26" i="17"/>
  <c r="AZ45" i="17"/>
  <c r="AZ14" i="18"/>
  <c r="AV24" i="18"/>
  <c r="AZ49" i="18"/>
  <c r="AV18" i="1"/>
  <c r="AZ16" i="1"/>
  <c r="AZ37" i="1"/>
  <c r="AV31" i="13"/>
  <c r="AV34" i="13"/>
  <c r="AV47" i="13"/>
  <c r="AV50" i="13"/>
  <c r="AV12" i="17"/>
  <c r="AV15" i="17"/>
  <c r="AV28" i="17"/>
  <c r="AV47" i="17"/>
  <c r="AV50" i="17"/>
  <c r="AV16" i="18"/>
  <c r="AV27" i="18"/>
  <c r="AZ35" i="18"/>
  <c r="AV51" i="18"/>
  <c r="AZ6" i="1"/>
  <c r="AV17" i="1"/>
  <c r="AZ20" i="1"/>
  <c r="AV24" i="1"/>
  <c r="AZ27" i="1"/>
  <c r="AZ32" i="1"/>
  <c r="AV36" i="1"/>
  <c r="AZ39" i="1"/>
  <c r="AV43" i="1"/>
  <c r="AV50" i="1"/>
  <c r="AV52" i="1"/>
  <c r="AZ57" i="1"/>
  <c r="AZ5" i="13"/>
  <c r="AV17" i="13"/>
  <c r="AZ18" i="13"/>
  <c r="AZ28" i="13"/>
  <c r="AV30" i="13"/>
  <c r="AV40" i="13"/>
  <c r="AV46" i="13"/>
  <c r="AV12" i="1"/>
  <c r="AZ22" i="1"/>
  <c r="AV33" i="1"/>
  <c r="AZ11" i="13"/>
  <c r="AZ24" i="13"/>
  <c r="AV33" i="13"/>
  <c r="AV49" i="13"/>
  <c r="AZ58" i="13"/>
  <c r="AV14" i="17"/>
  <c r="AZ15" i="17"/>
  <c r="AV30" i="17"/>
  <c r="AZ31" i="17"/>
  <c r="AV49" i="17"/>
  <c r="AZ50" i="17"/>
  <c r="AV5" i="18"/>
  <c r="AZ6" i="18"/>
  <c r="AV18" i="18"/>
  <c r="AV26" i="18"/>
  <c r="AZ27" i="18"/>
  <c r="AZ34" i="18"/>
  <c r="AZ38" i="18"/>
  <c r="AZ15" i="1"/>
  <c r="AV19" i="1"/>
  <c r="AV28" i="1"/>
  <c r="AZ36" i="1"/>
  <c r="AV40" i="1"/>
  <c r="AZ43" i="1"/>
  <c r="AV49" i="1"/>
  <c r="AZ52" i="1"/>
  <c r="AZ61" i="1"/>
  <c r="AV6" i="13"/>
  <c r="AV13" i="13"/>
  <c r="AZ17" i="13"/>
  <c r="AZ43" i="13"/>
  <c r="AV57" i="13"/>
  <c r="AZ8" i="17"/>
  <c r="AZ24" i="17"/>
  <c r="AZ37" i="17"/>
  <c r="AZ40" i="17"/>
  <c r="AZ9" i="18"/>
  <c r="AZ12" i="18"/>
  <c r="AV22" i="18"/>
  <c r="AZ44" i="18"/>
  <c r="AZ5" i="1"/>
  <c r="AZ19" i="1"/>
  <c r="AV25" i="1"/>
  <c r="AZ28" i="1"/>
  <c r="AV35" i="1"/>
  <c r="AV42" i="1"/>
  <c r="AV44" i="1"/>
  <c r="AZ47" i="1"/>
  <c r="AV51" i="1"/>
  <c r="AV60" i="1"/>
  <c r="AV9" i="13"/>
  <c r="AZ10" i="13"/>
  <c r="AV25" i="13"/>
  <c r="AV32" i="13"/>
  <c r="AZ36" i="13"/>
  <c r="AV48" i="13"/>
  <c r="AZ52" i="13"/>
  <c r="AV63" i="13"/>
  <c r="AV13" i="17"/>
  <c r="AZ17" i="17"/>
  <c r="AV19" i="17"/>
  <c r="AV29" i="17"/>
  <c r="AZ33" i="17"/>
  <c r="AV35" i="17"/>
  <c r="AV48" i="17"/>
  <c r="AV17" i="18"/>
  <c r="AV32" i="18"/>
  <c r="AZ33" i="18"/>
  <c r="AZ5" i="18"/>
  <c r="AV10" i="18"/>
  <c r="AZ5" i="17"/>
  <c r="AV5" i="17"/>
  <c r="AZ10" i="17"/>
  <c r="AZ7" i="1"/>
  <c r="AV20" i="1"/>
</calcChain>
</file>

<file path=xl/comments1.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M6" authorId="0" shapeId="0">
      <text>
        <r>
          <rPr>
            <b/>
            <sz val="9"/>
            <rFont val="Tahoma"/>
            <family val="2"/>
          </rPr>
          <t>KOTHE Emilie:</t>
        </r>
        <r>
          <rPr>
            <sz val="9"/>
            <rFont val="Tahoma"/>
            <family val="2"/>
          </rPr>
          <t xml:space="preserve">
(A)</t>
        </r>
      </text>
    </comment>
    <comment ref="AN6" authorId="0" shapeId="0">
      <text>
        <r>
          <rPr>
            <b/>
            <sz val="9"/>
            <rFont val="Tahoma"/>
            <family val="2"/>
          </rPr>
          <t>KOTHE Emilie:</t>
        </r>
        <r>
          <rPr>
            <sz val="9"/>
            <rFont val="Tahoma"/>
            <family val="2"/>
          </rPr>
          <t xml:space="preserve">
(A)</t>
        </r>
      </text>
    </commen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
</t>
        </r>
      </text>
    </comment>
    <comment ref="AJ24" authorId="0" shapeId="0">
      <text>
        <r>
          <rPr>
            <b/>
            <sz val="9"/>
            <rFont val="Tahoma"/>
            <family val="2"/>
          </rPr>
          <t>KOTHE Emilie:</t>
        </r>
        <r>
          <rPr>
            <sz val="9"/>
            <rFont val="Tahoma"/>
            <family val="2"/>
          </rPr>
          <t xml:space="preserve">
(A)</t>
        </r>
      </text>
    </comment>
    <comment ref="AK24" authorId="0" shapeId="0">
      <text>
        <r>
          <rPr>
            <b/>
            <sz val="9"/>
            <rFont val="Tahoma"/>
            <family val="2"/>
          </rPr>
          <t>KOTHE Emilie:</t>
        </r>
        <r>
          <rPr>
            <sz val="9"/>
            <rFont val="Tahoma"/>
            <family val="2"/>
          </rPr>
          <t xml:space="preserve">
(A)</t>
        </r>
      </text>
    </comment>
    <comment ref="AL24" authorId="0" shapeId="0">
      <text>
        <r>
          <rPr>
            <b/>
            <sz val="9"/>
            <rFont val="Tahoma"/>
            <family val="2"/>
          </rPr>
          <t>KOTHE Emilie:</t>
        </r>
        <r>
          <rPr>
            <sz val="9"/>
            <rFont val="Tahoma"/>
            <family val="2"/>
          </rPr>
          <t xml:space="preserve">
(A)</t>
        </r>
      </text>
    </comment>
    <comment ref="AM24" authorId="0" shapeId="0">
      <text>
        <r>
          <rPr>
            <b/>
            <sz val="9"/>
            <rFont val="Tahoma"/>
            <family val="2"/>
          </rPr>
          <t>KOTHE Emilie:</t>
        </r>
        <r>
          <rPr>
            <sz val="9"/>
            <rFont val="Tahoma"/>
            <family val="2"/>
          </rPr>
          <t xml:space="preserve">
(A)</t>
        </r>
      </text>
    </comment>
    <comment ref="AN24"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t>
        </r>
      </text>
    </comment>
    <comment ref="AP24" authorId="0" shapeId="0">
      <text>
        <r>
          <rPr>
            <b/>
            <sz val="9"/>
            <rFont val="Tahoma"/>
            <family val="2"/>
          </rPr>
          <t>KOTHE Emilie:</t>
        </r>
        <r>
          <rPr>
            <sz val="9"/>
            <rFont val="Tahoma"/>
            <family val="2"/>
          </rPr>
          <t xml:space="preserve">
(A)</t>
        </r>
      </text>
    </comment>
    <comment ref="AO31" authorId="0" shapeId="0">
      <text>
        <r>
          <rPr>
            <b/>
            <sz val="9"/>
            <rFont val="Tahoma"/>
            <family val="2"/>
          </rPr>
          <t>KOTHE Emilie:</t>
        </r>
        <r>
          <rPr>
            <sz val="9"/>
            <rFont val="Tahoma"/>
            <family val="2"/>
          </rPr>
          <t xml:space="preserve">
(A)</t>
        </r>
      </text>
    </comment>
    <comment ref="AP31" authorId="0" shapeId="0">
      <text>
        <r>
          <rPr>
            <b/>
            <sz val="9"/>
            <rFont val="Tahoma"/>
            <family val="2"/>
          </rPr>
          <t>KOTHE Emilie:</t>
        </r>
        <r>
          <rPr>
            <sz val="9"/>
            <rFont val="Tahoma"/>
            <family val="2"/>
          </rPr>
          <t xml:space="preserve">
(A)</t>
        </r>
      </text>
    </comment>
    <comment ref="C36" authorId="0" shapeId="0">
      <text>
        <r>
          <rPr>
            <b/>
            <sz val="9"/>
            <rFont val="Tahoma"/>
            <family val="2"/>
          </rPr>
          <t>KOTHE Emilie:</t>
        </r>
        <r>
          <rPr>
            <sz val="9"/>
            <rFont val="Tahoma"/>
            <family val="2"/>
          </rPr>
          <t xml:space="preserve">
(A)
</t>
        </r>
      </text>
    </comment>
    <comment ref="D36" authorId="0" shapeId="0">
      <text>
        <r>
          <rPr>
            <b/>
            <sz val="9"/>
            <rFont val="Tahoma"/>
            <family val="2"/>
          </rPr>
          <t>KOTHE Emilie:</t>
        </r>
        <r>
          <rPr>
            <sz val="9"/>
            <rFont val="Tahoma"/>
            <family val="2"/>
          </rPr>
          <t xml:space="preserve">
(A)</t>
        </r>
      </text>
    </comment>
    <comment ref="E36" authorId="0" shapeId="0">
      <text>
        <r>
          <rPr>
            <b/>
            <sz val="9"/>
            <rFont val="Tahoma"/>
            <family val="2"/>
          </rPr>
          <t>KOTHE Emilie:</t>
        </r>
        <r>
          <rPr>
            <sz val="9"/>
            <rFont val="Tahoma"/>
            <family val="2"/>
          </rPr>
          <t xml:space="preserve">
(A)</t>
        </r>
      </text>
    </comment>
    <comment ref="F36" authorId="0" shapeId="0">
      <text>
        <r>
          <rPr>
            <b/>
            <sz val="9"/>
            <rFont val="Tahoma"/>
            <family val="2"/>
          </rPr>
          <t>KOTHE Emilie:</t>
        </r>
        <r>
          <rPr>
            <sz val="9"/>
            <rFont val="Tahoma"/>
            <family val="2"/>
          </rPr>
          <t xml:space="preserve">
(A)</t>
        </r>
      </text>
    </comment>
    <comment ref="G36" authorId="0" shapeId="0">
      <text>
        <r>
          <rPr>
            <b/>
            <sz val="9"/>
            <rFont val="Tahoma"/>
            <family val="2"/>
          </rPr>
          <t>KOTHE Emilie:</t>
        </r>
        <r>
          <rPr>
            <sz val="9"/>
            <rFont val="Tahoma"/>
            <family val="2"/>
          </rPr>
          <t xml:space="preserve">
(A)</t>
        </r>
      </text>
    </comment>
    <comment ref="H36" authorId="0" shapeId="0">
      <text>
        <r>
          <rPr>
            <b/>
            <sz val="9"/>
            <rFont val="Tahoma"/>
            <family val="2"/>
          </rPr>
          <t>KOTHE Emilie:</t>
        </r>
        <r>
          <rPr>
            <sz val="9"/>
            <rFont val="Tahoma"/>
            <family val="2"/>
          </rPr>
          <t xml:space="preserve">
(A)</t>
        </r>
      </text>
    </comment>
    <comment ref="I36" authorId="0" shapeId="0">
      <text>
        <r>
          <rPr>
            <b/>
            <sz val="9"/>
            <rFont val="Tahoma"/>
            <family val="2"/>
          </rPr>
          <t>KOTHE Emilie:</t>
        </r>
        <r>
          <rPr>
            <sz val="9"/>
            <rFont val="Tahoma"/>
            <family val="2"/>
          </rPr>
          <t xml:space="preserve">
(A)</t>
        </r>
      </text>
    </comment>
    <comment ref="J36" authorId="0" shapeId="0">
      <text>
        <r>
          <rPr>
            <b/>
            <sz val="9"/>
            <rFont val="Tahoma"/>
            <family val="2"/>
          </rPr>
          <t>KOTHE Emilie:</t>
        </r>
        <r>
          <rPr>
            <sz val="9"/>
            <rFont val="Tahoma"/>
            <family val="2"/>
          </rPr>
          <t xml:space="preserve">
(A)</t>
        </r>
      </text>
    </comment>
  </commentList>
</comments>
</file>

<file path=xl/comments2.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M6" authorId="0" shapeId="0">
      <text>
        <r>
          <rPr>
            <b/>
            <sz val="9"/>
            <rFont val="Tahoma"/>
            <family val="2"/>
          </rPr>
          <t>KOTHE Emilie:</t>
        </r>
        <r>
          <rPr>
            <sz val="9"/>
            <rFont val="Tahoma"/>
            <family val="2"/>
          </rPr>
          <t xml:space="preserve">
(A)</t>
        </r>
      </text>
    </comment>
    <comment ref="AN6" authorId="0" shapeId="0">
      <text>
        <r>
          <rPr>
            <b/>
            <sz val="9"/>
            <rFont val="Tahoma"/>
            <family val="2"/>
          </rPr>
          <t>KOTHE Emilie:</t>
        </r>
        <r>
          <rPr>
            <sz val="9"/>
            <rFont val="Tahoma"/>
            <family val="2"/>
          </rPr>
          <t xml:space="preserve">
(A)</t>
        </r>
      </text>
    </commen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
</t>
        </r>
      </text>
    </comment>
    <comment ref="AJ24" authorId="0" shapeId="0">
      <text>
        <r>
          <rPr>
            <b/>
            <sz val="9"/>
            <rFont val="Tahoma"/>
            <family val="2"/>
          </rPr>
          <t>KOTHE Emilie:</t>
        </r>
        <r>
          <rPr>
            <sz val="9"/>
            <rFont val="Tahoma"/>
            <family val="2"/>
          </rPr>
          <t xml:space="preserve">
(A)</t>
        </r>
      </text>
    </comment>
    <comment ref="AK24" authorId="0" shapeId="0">
      <text>
        <r>
          <rPr>
            <b/>
            <sz val="9"/>
            <rFont val="Tahoma"/>
            <family val="2"/>
          </rPr>
          <t>KOTHE Emilie:</t>
        </r>
        <r>
          <rPr>
            <sz val="9"/>
            <rFont val="Tahoma"/>
            <family val="2"/>
          </rPr>
          <t xml:space="preserve">
(A)</t>
        </r>
      </text>
    </comment>
    <comment ref="AL24" authorId="0" shapeId="0">
      <text>
        <r>
          <rPr>
            <b/>
            <sz val="9"/>
            <rFont val="Tahoma"/>
            <family val="2"/>
          </rPr>
          <t>KOTHE Emilie:</t>
        </r>
        <r>
          <rPr>
            <sz val="9"/>
            <rFont val="Tahoma"/>
            <family val="2"/>
          </rPr>
          <t xml:space="preserve">
(A)</t>
        </r>
      </text>
    </comment>
    <comment ref="AM24" authorId="0" shapeId="0">
      <text>
        <r>
          <rPr>
            <b/>
            <sz val="9"/>
            <rFont val="Tahoma"/>
            <family val="2"/>
          </rPr>
          <t>KOTHE Emilie:</t>
        </r>
        <r>
          <rPr>
            <sz val="9"/>
            <rFont val="Tahoma"/>
            <family val="2"/>
          </rPr>
          <t xml:space="preserve">
(A)</t>
        </r>
      </text>
    </comment>
    <comment ref="AN24"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t>
        </r>
      </text>
    </comment>
    <comment ref="AP24" authorId="0" shapeId="0">
      <text>
        <r>
          <rPr>
            <b/>
            <sz val="9"/>
            <rFont val="Tahoma"/>
            <family val="2"/>
          </rPr>
          <t>KOTHE Emilie:</t>
        </r>
        <r>
          <rPr>
            <sz val="9"/>
            <rFont val="Tahoma"/>
            <family val="2"/>
          </rPr>
          <t xml:space="preserve">
(A)</t>
        </r>
      </text>
    </comment>
    <comment ref="AO31" authorId="0" shapeId="0">
      <text>
        <r>
          <rPr>
            <b/>
            <sz val="9"/>
            <rFont val="Tahoma"/>
            <family val="2"/>
          </rPr>
          <t>KOTHE Emilie:</t>
        </r>
        <r>
          <rPr>
            <sz val="9"/>
            <rFont val="Tahoma"/>
            <family val="2"/>
          </rPr>
          <t xml:space="preserve">
(A)</t>
        </r>
      </text>
    </comment>
    <comment ref="AP31" authorId="0" shapeId="0">
      <text>
        <r>
          <rPr>
            <b/>
            <sz val="9"/>
            <rFont val="Tahoma"/>
            <family val="2"/>
          </rPr>
          <t>KOTHE Emilie:</t>
        </r>
        <r>
          <rPr>
            <sz val="9"/>
            <rFont val="Tahoma"/>
            <family val="2"/>
          </rPr>
          <t xml:space="preserve">
(A)</t>
        </r>
      </text>
    </comment>
    <comment ref="C36" authorId="0" shapeId="0">
      <text>
        <r>
          <rPr>
            <b/>
            <sz val="9"/>
            <rFont val="Tahoma"/>
            <family val="2"/>
          </rPr>
          <t>KOTHE Emilie:</t>
        </r>
        <r>
          <rPr>
            <sz val="9"/>
            <rFont val="Tahoma"/>
            <family val="2"/>
          </rPr>
          <t xml:space="preserve">
(A)
</t>
        </r>
      </text>
    </comment>
    <comment ref="D36" authorId="0" shapeId="0">
      <text>
        <r>
          <rPr>
            <b/>
            <sz val="9"/>
            <rFont val="Tahoma"/>
            <family val="2"/>
          </rPr>
          <t>KOTHE Emilie:</t>
        </r>
        <r>
          <rPr>
            <sz val="9"/>
            <rFont val="Tahoma"/>
            <family val="2"/>
          </rPr>
          <t xml:space="preserve">
(A)</t>
        </r>
      </text>
    </comment>
    <comment ref="E36" authorId="0" shapeId="0">
      <text>
        <r>
          <rPr>
            <b/>
            <sz val="9"/>
            <rFont val="Tahoma"/>
            <family val="2"/>
          </rPr>
          <t>KOTHE Emilie:</t>
        </r>
        <r>
          <rPr>
            <sz val="9"/>
            <rFont val="Tahoma"/>
            <family val="2"/>
          </rPr>
          <t xml:space="preserve">
(A)</t>
        </r>
      </text>
    </comment>
    <comment ref="F36" authorId="0" shapeId="0">
      <text>
        <r>
          <rPr>
            <b/>
            <sz val="9"/>
            <rFont val="Tahoma"/>
            <family val="2"/>
          </rPr>
          <t>KOTHE Emilie:</t>
        </r>
        <r>
          <rPr>
            <sz val="9"/>
            <rFont val="Tahoma"/>
            <family val="2"/>
          </rPr>
          <t xml:space="preserve">
(A)</t>
        </r>
      </text>
    </comment>
    <comment ref="G36" authorId="0" shapeId="0">
      <text>
        <r>
          <rPr>
            <b/>
            <sz val="9"/>
            <rFont val="Tahoma"/>
            <family val="2"/>
          </rPr>
          <t>KOTHE Emilie:</t>
        </r>
        <r>
          <rPr>
            <sz val="9"/>
            <rFont val="Tahoma"/>
            <family val="2"/>
          </rPr>
          <t xml:space="preserve">
(A)</t>
        </r>
      </text>
    </comment>
    <comment ref="H36" authorId="0" shapeId="0">
      <text>
        <r>
          <rPr>
            <b/>
            <sz val="9"/>
            <rFont val="Tahoma"/>
            <family val="2"/>
          </rPr>
          <t>KOTHE Emilie:</t>
        </r>
        <r>
          <rPr>
            <sz val="9"/>
            <rFont val="Tahoma"/>
            <family val="2"/>
          </rPr>
          <t xml:space="preserve">
(A)</t>
        </r>
      </text>
    </comment>
    <comment ref="I36" authorId="0" shapeId="0">
      <text>
        <r>
          <rPr>
            <b/>
            <sz val="9"/>
            <rFont val="Tahoma"/>
            <family val="2"/>
          </rPr>
          <t>KOTHE Emilie:</t>
        </r>
        <r>
          <rPr>
            <sz val="9"/>
            <rFont val="Tahoma"/>
            <family val="2"/>
          </rPr>
          <t xml:space="preserve">
(A)</t>
        </r>
      </text>
    </comment>
    <comment ref="J36" authorId="0" shapeId="0">
      <text>
        <r>
          <rPr>
            <b/>
            <sz val="9"/>
            <rFont val="Tahoma"/>
            <family val="2"/>
          </rPr>
          <t>KOTHE Emilie:</t>
        </r>
        <r>
          <rPr>
            <sz val="9"/>
            <rFont val="Tahoma"/>
            <family val="2"/>
          </rPr>
          <t xml:space="preserve">
(A)</t>
        </r>
      </text>
    </comment>
  </commentList>
</comments>
</file>

<file path=xl/comments3.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M6" authorId="0" shapeId="0">
      <text>
        <r>
          <rPr>
            <b/>
            <sz val="9"/>
            <rFont val="Tahoma"/>
            <family val="2"/>
          </rPr>
          <t>KOTHE Emilie:</t>
        </r>
        <r>
          <rPr>
            <sz val="9"/>
            <rFont val="Tahoma"/>
            <family val="2"/>
          </rPr>
          <t xml:space="preserve">
(A)</t>
        </r>
      </text>
    </comment>
    <comment ref="AN6" authorId="0" shapeId="0">
      <text>
        <r>
          <rPr>
            <b/>
            <sz val="9"/>
            <rFont val="Tahoma"/>
            <family val="2"/>
          </rPr>
          <t>KOTHE Emilie:</t>
        </r>
        <r>
          <rPr>
            <sz val="9"/>
            <rFont val="Tahoma"/>
            <family val="2"/>
          </rPr>
          <t xml:space="preserve">
(A)</t>
        </r>
      </text>
    </comment>
    <comment ref="AO6" authorId="0" shapeId="0">
      <text>
        <r>
          <rPr>
            <b/>
            <sz val="9"/>
            <rFont val="Tahoma"/>
            <family val="2"/>
          </rPr>
          <t>KOTHE Emilie:</t>
        </r>
        <r>
          <rPr>
            <sz val="9"/>
            <rFont val="Tahoma"/>
            <family val="2"/>
          </rPr>
          <t xml:space="preserve">
(A)
</t>
        </r>
      </text>
    </comment>
    <comment ref="AP6" authorId="0" shapeId="0">
      <text>
        <r>
          <rPr>
            <b/>
            <sz val="9"/>
            <rFont val="Tahoma"/>
            <family val="2"/>
          </rPr>
          <t>KOTHE Emilie:</t>
        </r>
        <r>
          <rPr>
            <sz val="9"/>
            <rFont val="Tahoma"/>
            <family val="2"/>
          </rPr>
          <t xml:space="preserve">
(A)</t>
        </r>
      </text>
    </comment>
    <comment ref="AO15" authorId="0" shapeId="0">
      <text>
        <r>
          <rPr>
            <b/>
            <sz val="9"/>
            <rFont val="Tahoma"/>
            <family val="2"/>
          </rPr>
          <t>KOTHE Emilie:</t>
        </r>
        <r>
          <rPr>
            <sz val="9"/>
            <rFont val="Tahoma"/>
            <family val="2"/>
          </rPr>
          <t xml:space="preserve">
(A)
</t>
        </r>
      </text>
    </comment>
    <comment ref="AP15" authorId="0" shapeId="0">
      <text>
        <r>
          <rPr>
            <b/>
            <sz val="9"/>
            <rFont val="Tahoma"/>
            <family val="2"/>
          </rPr>
          <t>KOTHE Emilie:</t>
        </r>
        <r>
          <rPr>
            <sz val="9"/>
            <rFont val="Tahoma"/>
            <family val="2"/>
          </rPr>
          <t xml:space="preserve">
(A)</t>
        </r>
      </text>
    </comment>
    <comment ref="AO23" authorId="0" shapeId="0">
      <text>
        <r>
          <rPr>
            <b/>
            <sz val="9"/>
            <rFont val="Tahoma"/>
            <family val="2"/>
          </rPr>
          <t>KOTHE Emilie:</t>
        </r>
        <r>
          <rPr>
            <sz val="9"/>
            <rFont val="Tahoma"/>
            <family val="2"/>
          </rPr>
          <t xml:space="preserve">
(A)
</t>
        </r>
      </text>
    </comment>
    <comment ref="AP23" authorId="0" shapeId="0">
      <text>
        <r>
          <rPr>
            <b/>
            <sz val="9"/>
            <rFont val="Tahoma"/>
            <family val="2"/>
          </rPr>
          <t>KOTHE Emilie:</t>
        </r>
        <r>
          <rPr>
            <sz val="9"/>
            <rFont val="Tahoma"/>
            <family val="2"/>
          </rPr>
          <t xml:space="preserve">
(A)</t>
        </r>
      </text>
    </comment>
    <comment ref="AJ24" authorId="0" shapeId="0">
      <text>
        <r>
          <rPr>
            <b/>
            <sz val="9"/>
            <rFont val="Tahoma"/>
            <family val="2"/>
          </rPr>
          <t>KOTHE Emilie:</t>
        </r>
        <r>
          <rPr>
            <sz val="9"/>
            <rFont val="Tahoma"/>
            <family val="2"/>
          </rPr>
          <t xml:space="preserve">
(A)</t>
        </r>
      </text>
    </comment>
    <comment ref="AK24" authorId="0" shapeId="0">
      <text>
        <r>
          <rPr>
            <b/>
            <sz val="9"/>
            <rFont val="Tahoma"/>
            <family val="2"/>
          </rPr>
          <t>KOTHE Emilie:</t>
        </r>
        <r>
          <rPr>
            <sz val="9"/>
            <rFont val="Tahoma"/>
            <family val="2"/>
          </rPr>
          <t xml:space="preserve">
(A)</t>
        </r>
      </text>
    </comment>
    <comment ref="AL24" authorId="0" shapeId="0">
      <text>
        <r>
          <rPr>
            <b/>
            <sz val="9"/>
            <rFont val="Tahoma"/>
            <family val="2"/>
          </rPr>
          <t>KOTHE Emilie:</t>
        </r>
        <r>
          <rPr>
            <sz val="9"/>
            <rFont val="Tahoma"/>
            <family val="2"/>
          </rPr>
          <t xml:space="preserve">
(A)</t>
        </r>
      </text>
    </comment>
    <comment ref="AM24" authorId="0" shapeId="0">
      <text>
        <r>
          <rPr>
            <b/>
            <sz val="9"/>
            <rFont val="Tahoma"/>
            <family val="2"/>
          </rPr>
          <t>KOTHE Emilie:</t>
        </r>
        <r>
          <rPr>
            <sz val="9"/>
            <rFont val="Tahoma"/>
            <family val="2"/>
          </rPr>
          <t xml:space="preserve">
(A)</t>
        </r>
      </text>
    </comment>
    <comment ref="AN24"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
</t>
        </r>
      </text>
    </comment>
    <comment ref="AP24" authorId="0" shapeId="0">
      <text>
        <r>
          <rPr>
            <b/>
            <sz val="9"/>
            <rFont val="Tahoma"/>
            <family val="2"/>
          </rPr>
          <t>KOTHE Emilie:</t>
        </r>
        <r>
          <rPr>
            <sz val="9"/>
            <rFont val="Tahoma"/>
            <family val="2"/>
          </rPr>
          <t xml:space="preserve">
(A)</t>
        </r>
      </text>
    </comment>
    <comment ref="AO31" authorId="0" shapeId="0">
      <text>
        <r>
          <rPr>
            <b/>
            <sz val="9"/>
            <rFont val="Tahoma"/>
            <family val="2"/>
          </rPr>
          <t>KOTHE Emilie:</t>
        </r>
        <r>
          <rPr>
            <sz val="9"/>
            <rFont val="Tahoma"/>
            <family val="2"/>
          </rPr>
          <t xml:space="preserve">
(A)
</t>
        </r>
      </text>
    </comment>
    <comment ref="AP31" authorId="0" shapeId="0">
      <text>
        <r>
          <rPr>
            <b/>
            <sz val="9"/>
            <rFont val="Tahoma"/>
            <family val="2"/>
          </rPr>
          <t>KOTHE Emilie:</t>
        </r>
        <r>
          <rPr>
            <sz val="9"/>
            <rFont val="Tahoma"/>
            <family val="2"/>
          </rPr>
          <t xml:space="preserve">
(A)</t>
        </r>
      </text>
    </comment>
    <comment ref="C36" authorId="0" shapeId="0">
      <text>
        <r>
          <rPr>
            <b/>
            <sz val="9"/>
            <rFont val="Tahoma"/>
            <family val="2"/>
          </rPr>
          <t>KOTHE Emilie:</t>
        </r>
        <r>
          <rPr>
            <sz val="9"/>
            <rFont val="Tahoma"/>
            <family val="2"/>
          </rPr>
          <t xml:space="preserve">
(A)
</t>
        </r>
      </text>
    </comment>
    <comment ref="D36" authorId="0" shapeId="0">
      <text>
        <r>
          <rPr>
            <b/>
            <sz val="9"/>
            <rFont val="Tahoma"/>
            <family val="2"/>
          </rPr>
          <t>KOTHE Emilie:</t>
        </r>
        <r>
          <rPr>
            <sz val="9"/>
            <rFont val="Tahoma"/>
            <family val="2"/>
          </rPr>
          <t xml:space="preserve">
(A)</t>
        </r>
      </text>
    </comment>
    <comment ref="E36" authorId="0" shapeId="0">
      <text>
        <r>
          <rPr>
            <b/>
            <sz val="9"/>
            <rFont val="Tahoma"/>
            <family val="2"/>
          </rPr>
          <t>KOTHE Emilie:</t>
        </r>
        <r>
          <rPr>
            <sz val="9"/>
            <rFont val="Tahoma"/>
            <family val="2"/>
          </rPr>
          <t xml:space="preserve">
(A)</t>
        </r>
      </text>
    </comment>
    <comment ref="F36" authorId="0" shapeId="0">
      <text>
        <r>
          <rPr>
            <b/>
            <sz val="9"/>
            <rFont val="Tahoma"/>
            <family val="2"/>
          </rPr>
          <t>KOTHE Emilie:</t>
        </r>
        <r>
          <rPr>
            <sz val="9"/>
            <rFont val="Tahoma"/>
            <family val="2"/>
          </rPr>
          <t xml:space="preserve">
(A)</t>
        </r>
      </text>
    </comment>
    <comment ref="G36" authorId="0" shapeId="0">
      <text>
        <r>
          <rPr>
            <b/>
            <sz val="9"/>
            <rFont val="Tahoma"/>
            <family val="2"/>
          </rPr>
          <t>KOTHE Emilie:</t>
        </r>
        <r>
          <rPr>
            <sz val="9"/>
            <rFont val="Tahoma"/>
            <family val="2"/>
          </rPr>
          <t xml:space="preserve">
(A)</t>
        </r>
      </text>
    </comment>
    <comment ref="H36" authorId="0" shapeId="0">
      <text>
        <r>
          <rPr>
            <b/>
            <sz val="9"/>
            <rFont val="Tahoma"/>
            <family val="2"/>
          </rPr>
          <t>KOTHE Emilie:</t>
        </r>
        <r>
          <rPr>
            <sz val="9"/>
            <rFont val="Tahoma"/>
            <family val="2"/>
          </rPr>
          <t xml:space="preserve">
(A)</t>
        </r>
      </text>
    </comment>
    <comment ref="I36" authorId="0" shapeId="0">
      <text>
        <r>
          <rPr>
            <b/>
            <sz val="9"/>
            <rFont val="Tahoma"/>
            <family val="2"/>
          </rPr>
          <t>KOTHE Emilie:</t>
        </r>
        <r>
          <rPr>
            <sz val="9"/>
            <rFont val="Tahoma"/>
            <family val="2"/>
          </rPr>
          <t xml:space="preserve">
(A)</t>
        </r>
      </text>
    </comment>
    <comment ref="J36" authorId="0" shapeId="0">
      <text>
        <r>
          <rPr>
            <b/>
            <sz val="9"/>
            <rFont val="Tahoma"/>
            <family val="2"/>
          </rPr>
          <t>KOTHE Emilie:</t>
        </r>
        <r>
          <rPr>
            <sz val="9"/>
            <rFont val="Tahoma"/>
            <family val="2"/>
          </rPr>
          <t xml:space="preserve">
(A)</t>
        </r>
      </text>
    </comment>
    <comment ref="AJ38" authorId="0" shapeId="0">
      <text>
        <r>
          <rPr>
            <b/>
            <sz val="9"/>
            <rFont val="Tahoma"/>
            <family val="2"/>
          </rPr>
          <t>KOTHE Emilie:</t>
        </r>
        <r>
          <rPr>
            <sz val="9"/>
            <rFont val="Tahoma"/>
            <family val="2"/>
          </rPr>
          <t xml:space="preserve">
(A)</t>
        </r>
      </text>
    </comment>
    <comment ref="AK38" authorId="0" shapeId="0">
      <text>
        <r>
          <rPr>
            <b/>
            <sz val="9"/>
            <rFont val="Tahoma"/>
            <family val="2"/>
          </rPr>
          <t>KOTHE Emilie:</t>
        </r>
        <r>
          <rPr>
            <sz val="9"/>
            <rFont val="Tahoma"/>
            <family val="2"/>
          </rPr>
          <t xml:space="preserve">
(A)</t>
        </r>
      </text>
    </comment>
    <comment ref="AL38" authorId="0" shapeId="0">
      <text>
        <r>
          <rPr>
            <b/>
            <sz val="9"/>
            <rFont val="Tahoma"/>
            <family val="2"/>
          </rPr>
          <t>KOTHE Emilie:</t>
        </r>
        <r>
          <rPr>
            <sz val="9"/>
            <rFont val="Tahoma"/>
            <family val="2"/>
          </rPr>
          <t xml:space="preserve">
(A)</t>
        </r>
      </text>
    </comment>
    <comment ref="AM38" authorId="0" shapeId="0">
      <text>
        <r>
          <rPr>
            <b/>
            <sz val="9"/>
            <rFont val="Tahoma"/>
            <family val="2"/>
          </rPr>
          <t>KOTHE Emilie:</t>
        </r>
        <r>
          <rPr>
            <sz val="9"/>
            <rFont val="Tahoma"/>
            <family val="2"/>
          </rPr>
          <t xml:space="preserve">
(A)</t>
        </r>
      </text>
    </comment>
    <comment ref="AN38" authorId="0" shapeId="0">
      <text>
        <r>
          <rPr>
            <b/>
            <sz val="9"/>
            <rFont val="Tahoma"/>
            <family val="2"/>
          </rPr>
          <t>KOTHE Emilie:</t>
        </r>
        <r>
          <rPr>
            <sz val="9"/>
            <rFont val="Tahoma"/>
            <family val="2"/>
          </rPr>
          <t xml:space="preserve">
(A)</t>
        </r>
      </text>
    </comment>
    <comment ref="AO38" authorId="0" shapeId="0">
      <text>
        <r>
          <rPr>
            <b/>
            <sz val="9"/>
            <rFont val="Tahoma"/>
            <family val="2"/>
          </rPr>
          <t>KOTHE Emilie:</t>
        </r>
        <r>
          <rPr>
            <sz val="9"/>
            <rFont val="Tahoma"/>
            <family val="2"/>
          </rPr>
          <t xml:space="preserve">
(A)
</t>
        </r>
      </text>
    </comment>
    <comment ref="AP38" authorId="0" shapeId="0">
      <text>
        <r>
          <rPr>
            <b/>
            <sz val="9"/>
            <rFont val="Tahoma"/>
            <family val="2"/>
          </rPr>
          <t>KOTHE Emilie:</t>
        </r>
        <r>
          <rPr>
            <sz val="9"/>
            <rFont val="Tahoma"/>
            <family val="2"/>
          </rPr>
          <t xml:space="preserve">
(A)</t>
        </r>
      </text>
    </comment>
  </commentList>
</comments>
</file>

<file path=xl/comments4.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M6" authorId="0" shapeId="0">
      <text>
        <r>
          <rPr>
            <b/>
            <sz val="9"/>
            <rFont val="Tahoma"/>
            <family val="2"/>
          </rPr>
          <t>KOTHE Emilie:</t>
        </r>
        <r>
          <rPr>
            <sz val="9"/>
            <rFont val="Tahoma"/>
            <family val="2"/>
          </rPr>
          <t xml:space="preserve">
(A)</t>
        </r>
      </text>
    </comment>
    <comment ref="AN6" authorId="0" shapeId="0">
      <text>
        <r>
          <rPr>
            <b/>
            <sz val="9"/>
            <rFont val="Tahoma"/>
            <family val="2"/>
          </rPr>
          <t>KOTHE Emilie:</t>
        </r>
        <r>
          <rPr>
            <sz val="9"/>
            <rFont val="Tahoma"/>
            <family val="2"/>
          </rPr>
          <t xml:space="preserve">
(A)</t>
        </r>
      </text>
    </comment>
    <comment ref="AO6" authorId="0" shapeId="0">
      <text>
        <r>
          <rPr>
            <b/>
            <sz val="9"/>
            <rFont val="Tahoma"/>
            <family val="2"/>
          </rPr>
          <t>KOTHE Emilie:</t>
        </r>
        <r>
          <rPr>
            <sz val="9"/>
            <rFont val="Tahoma"/>
            <family val="2"/>
          </rPr>
          <t xml:space="preserve">
(A)
</t>
        </r>
      </text>
    </comment>
    <comment ref="AP6" authorId="0" shapeId="0">
      <text>
        <r>
          <rPr>
            <b/>
            <sz val="9"/>
            <rFont val="Tahoma"/>
            <family val="2"/>
          </rPr>
          <t>KOTHE Emilie:</t>
        </r>
        <r>
          <rPr>
            <sz val="9"/>
            <rFont val="Tahoma"/>
            <family val="2"/>
          </rPr>
          <t xml:space="preserve">
(A)</t>
        </r>
      </text>
    </comment>
    <comment ref="AO15" authorId="0" shapeId="0">
      <text>
        <r>
          <rPr>
            <b/>
            <sz val="9"/>
            <rFont val="Tahoma"/>
            <family val="2"/>
          </rPr>
          <t>KOTHE Emilie:</t>
        </r>
        <r>
          <rPr>
            <sz val="9"/>
            <rFont val="Tahoma"/>
            <family val="2"/>
          </rPr>
          <t xml:space="preserve">
(A)
</t>
        </r>
      </text>
    </comment>
    <comment ref="AP15" authorId="0" shapeId="0">
      <text>
        <r>
          <rPr>
            <b/>
            <sz val="9"/>
            <rFont val="Tahoma"/>
            <family val="2"/>
          </rPr>
          <t>KOTHE Emilie:</t>
        </r>
        <r>
          <rPr>
            <sz val="9"/>
            <rFont val="Tahoma"/>
            <family val="2"/>
          </rPr>
          <t xml:space="preserve">
(A)</t>
        </r>
      </text>
    </comment>
    <comment ref="AO23" authorId="0" shapeId="0">
      <text>
        <r>
          <rPr>
            <b/>
            <sz val="9"/>
            <rFont val="Tahoma"/>
            <family val="2"/>
          </rPr>
          <t>KOTHE Emilie:</t>
        </r>
        <r>
          <rPr>
            <sz val="9"/>
            <rFont val="Tahoma"/>
            <family val="2"/>
          </rPr>
          <t xml:space="preserve">
(A)
</t>
        </r>
      </text>
    </comment>
    <comment ref="AP23" authorId="0" shapeId="0">
      <text>
        <r>
          <rPr>
            <b/>
            <sz val="9"/>
            <rFont val="Tahoma"/>
            <family val="2"/>
          </rPr>
          <t>KOTHE Emilie:</t>
        </r>
        <r>
          <rPr>
            <sz val="9"/>
            <rFont val="Tahoma"/>
            <family val="2"/>
          </rPr>
          <t xml:space="preserve">
(A)</t>
        </r>
      </text>
    </comment>
    <comment ref="AJ24" authorId="0" shapeId="0">
      <text>
        <r>
          <rPr>
            <b/>
            <sz val="9"/>
            <rFont val="Tahoma"/>
            <family val="2"/>
          </rPr>
          <t>KOTHE Emilie:</t>
        </r>
        <r>
          <rPr>
            <sz val="9"/>
            <rFont val="Tahoma"/>
            <family val="2"/>
          </rPr>
          <t xml:space="preserve">
(A)</t>
        </r>
      </text>
    </comment>
    <comment ref="AK24" authorId="0" shapeId="0">
      <text>
        <r>
          <rPr>
            <b/>
            <sz val="9"/>
            <rFont val="Tahoma"/>
            <family val="2"/>
          </rPr>
          <t>KOTHE Emilie:</t>
        </r>
        <r>
          <rPr>
            <sz val="9"/>
            <rFont val="Tahoma"/>
            <family val="2"/>
          </rPr>
          <t xml:space="preserve">
(A)</t>
        </r>
      </text>
    </comment>
    <comment ref="AL24" authorId="0" shapeId="0">
      <text>
        <r>
          <rPr>
            <b/>
            <sz val="9"/>
            <rFont val="Tahoma"/>
            <family val="2"/>
          </rPr>
          <t>KOTHE Emilie:</t>
        </r>
        <r>
          <rPr>
            <sz val="9"/>
            <rFont val="Tahoma"/>
            <family val="2"/>
          </rPr>
          <t xml:space="preserve">
(A)</t>
        </r>
      </text>
    </comment>
    <comment ref="AM24" authorId="0" shapeId="0">
      <text>
        <r>
          <rPr>
            <b/>
            <sz val="9"/>
            <rFont val="Tahoma"/>
            <family val="2"/>
          </rPr>
          <t>KOTHE Emilie:</t>
        </r>
        <r>
          <rPr>
            <sz val="9"/>
            <rFont val="Tahoma"/>
            <family val="2"/>
          </rPr>
          <t xml:space="preserve">
(A)</t>
        </r>
      </text>
    </comment>
    <comment ref="AN24"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
</t>
        </r>
      </text>
    </comment>
    <comment ref="AP24" authorId="0" shapeId="0">
      <text>
        <r>
          <rPr>
            <b/>
            <sz val="9"/>
            <rFont val="Tahoma"/>
            <family val="2"/>
          </rPr>
          <t>KOTHE Emilie:</t>
        </r>
        <r>
          <rPr>
            <sz val="9"/>
            <rFont val="Tahoma"/>
            <family val="2"/>
          </rPr>
          <t xml:space="preserve">
(A)</t>
        </r>
      </text>
    </comment>
    <comment ref="AO31" authorId="0" shapeId="0">
      <text>
        <r>
          <rPr>
            <b/>
            <sz val="9"/>
            <rFont val="Tahoma"/>
            <family val="2"/>
          </rPr>
          <t>KOTHE Emilie:</t>
        </r>
        <r>
          <rPr>
            <sz val="9"/>
            <rFont val="Tahoma"/>
            <family val="2"/>
          </rPr>
          <t xml:space="preserve">
(A)
</t>
        </r>
      </text>
    </comment>
    <comment ref="AP31" authorId="0" shapeId="0">
      <text>
        <r>
          <rPr>
            <b/>
            <sz val="9"/>
            <rFont val="Tahoma"/>
            <family val="2"/>
          </rPr>
          <t>KOTHE Emilie:</t>
        </r>
        <r>
          <rPr>
            <sz val="9"/>
            <rFont val="Tahoma"/>
            <family val="2"/>
          </rPr>
          <t xml:space="preserve">
(A)</t>
        </r>
      </text>
    </comment>
    <comment ref="C36" authorId="0" shapeId="0">
      <text>
        <r>
          <rPr>
            <b/>
            <sz val="9"/>
            <rFont val="Tahoma"/>
            <family val="2"/>
          </rPr>
          <t>KOTHE Emilie:</t>
        </r>
        <r>
          <rPr>
            <sz val="9"/>
            <rFont val="Tahoma"/>
            <family val="2"/>
          </rPr>
          <t xml:space="preserve">
(A)
</t>
        </r>
      </text>
    </comment>
    <comment ref="D36" authorId="0" shapeId="0">
      <text>
        <r>
          <rPr>
            <b/>
            <sz val="9"/>
            <rFont val="Tahoma"/>
            <family val="2"/>
          </rPr>
          <t>KOTHE Emilie:</t>
        </r>
        <r>
          <rPr>
            <sz val="9"/>
            <rFont val="Tahoma"/>
            <family val="2"/>
          </rPr>
          <t xml:space="preserve">
(A)</t>
        </r>
      </text>
    </comment>
    <comment ref="E36" authorId="0" shapeId="0">
      <text>
        <r>
          <rPr>
            <b/>
            <sz val="9"/>
            <rFont val="Tahoma"/>
            <family val="2"/>
          </rPr>
          <t>KOTHE Emilie:</t>
        </r>
        <r>
          <rPr>
            <sz val="9"/>
            <rFont val="Tahoma"/>
            <family val="2"/>
          </rPr>
          <t xml:space="preserve">
(A)</t>
        </r>
      </text>
    </comment>
    <comment ref="F36" authorId="0" shapeId="0">
      <text>
        <r>
          <rPr>
            <b/>
            <sz val="9"/>
            <rFont val="Tahoma"/>
            <family val="2"/>
          </rPr>
          <t>KOTHE Emilie:</t>
        </r>
        <r>
          <rPr>
            <sz val="9"/>
            <rFont val="Tahoma"/>
            <family val="2"/>
          </rPr>
          <t xml:space="preserve">
(A)</t>
        </r>
      </text>
    </comment>
    <comment ref="G36" authorId="0" shapeId="0">
      <text>
        <r>
          <rPr>
            <b/>
            <sz val="9"/>
            <rFont val="Tahoma"/>
            <family val="2"/>
          </rPr>
          <t>KOTHE Emilie:</t>
        </r>
        <r>
          <rPr>
            <sz val="9"/>
            <rFont val="Tahoma"/>
            <family val="2"/>
          </rPr>
          <t xml:space="preserve">
(A)</t>
        </r>
      </text>
    </comment>
    <comment ref="H36" authorId="0" shapeId="0">
      <text>
        <r>
          <rPr>
            <b/>
            <sz val="9"/>
            <rFont val="Tahoma"/>
            <family val="2"/>
          </rPr>
          <t>KOTHE Emilie:</t>
        </r>
        <r>
          <rPr>
            <sz val="9"/>
            <rFont val="Tahoma"/>
            <family val="2"/>
          </rPr>
          <t xml:space="preserve">
(A)</t>
        </r>
      </text>
    </comment>
    <comment ref="I36" authorId="0" shapeId="0">
      <text>
        <r>
          <rPr>
            <b/>
            <sz val="9"/>
            <rFont val="Tahoma"/>
            <family val="2"/>
          </rPr>
          <t>KOTHE Emilie:</t>
        </r>
        <r>
          <rPr>
            <sz val="9"/>
            <rFont val="Tahoma"/>
            <family val="2"/>
          </rPr>
          <t xml:space="preserve">
(A)</t>
        </r>
      </text>
    </comment>
    <comment ref="J36" authorId="0" shapeId="0">
      <text>
        <r>
          <rPr>
            <b/>
            <sz val="9"/>
            <rFont val="Tahoma"/>
            <family val="2"/>
          </rPr>
          <t>KOTHE Emilie:</t>
        </r>
        <r>
          <rPr>
            <sz val="9"/>
            <rFont val="Tahoma"/>
            <family val="2"/>
          </rPr>
          <t xml:space="preserve">
(A)</t>
        </r>
      </text>
    </comment>
    <comment ref="AJ38" authorId="0" shapeId="0">
      <text>
        <r>
          <rPr>
            <b/>
            <sz val="9"/>
            <rFont val="Tahoma"/>
            <family val="2"/>
          </rPr>
          <t>KOTHE Emilie:</t>
        </r>
        <r>
          <rPr>
            <sz val="9"/>
            <rFont val="Tahoma"/>
            <family val="2"/>
          </rPr>
          <t xml:space="preserve">
(A)</t>
        </r>
      </text>
    </comment>
    <comment ref="AK38" authorId="0" shapeId="0">
      <text>
        <r>
          <rPr>
            <b/>
            <sz val="9"/>
            <rFont val="Tahoma"/>
            <family val="2"/>
          </rPr>
          <t>KOTHE Emilie:</t>
        </r>
        <r>
          <rPr>
            <sz val="9"/>
            <rFont val="Tahoma"/>
            <family val="2"/>
          </rPr>
          <t xml:space="preserve">
(A)</t>
        </r>
      </text>
    </comment>
    <comment ref="AL38" authorId="0" shapeId="0">
      <text>
        <r>
          <rPr>
            <b/>
            <sz val="9"/>
            <rFont val="Tahoma"/>
            <family val="2"/>
          </rPr>
          <t>KOTHE Emilie:</t>
        </r>
        <r>
          <rPr>
            <sz val="9"/>
            <rFont val="Tahoma"/>
            <family val="2"/>
          </rPr>
          <t xml:space="preserve">
(A)</t>
        </r>
      </text>
    </comment>
    <comment ref="AM38" authorId="0" shapeId="0">
      <text>
        <r>
          <rPr>
            <b/>
            <sz val="9"/>
            <rFont val="Tahoma"/>
            <family val="2"/>
          </rPr>
          <t>KOTHE Emilie:</t>
        </r>
        <r>
          <rPr>
            <sz val="9"/>
            <rFont val="Tahoma"/>
            <family val="2"/>
          </rPr>
          <t xml:space="preserve">
(A)</t>
        </r>
      </text>
    </comment>
    <comment ref="AN38" authorId="0" shapeId="0">
      <text>
        <r>
          <rPr>
            <b/>
            <sz val="9"/>
            <rFont val="Tahoma"/>
            <family val="2"/>
          </rPr>
          <t>KOTHE Emilie:</t>
        </r>
        <r>
          <rPr>
            <sz val="9"/>
            <rFont val="Tahoma"/>
            <family val="2"/>
          </rPr>
          <t xml:space="preserve">
(A)</t>
        </r>
      </text>
    </comment>
    <comment ref="AO38" authorId="0" shapeId="0">
      <text>
        <r>
          <rPr>
            <b/>
            <sz val="9"/>
            <rFont val="Tahoma"/>
            <family val="2"/>
          </rPr>
          <t>KOTHE Emilie:</t>
        </r>
        <r>
          <rPr>
            <sz val="9"/>
            <rFont val="Tahoma"/>
            <family val="2"/>
          </rPr>
          <t xml:space="preserve">
(A)
</t>
        </r>
      </text>
    </comment>
    <comment ref="AP38" authorId="0" shapeId="0">
      <text>
        <r>
          <rPr>
            <b/>
            <sz val="9"/>
            <rFont val="Tahoma"/>
            <family val="2"/>
          </rPr>
          <t>KOTHE Emilie:</t>
        </r>
        <r>
          <rPr>
            <sz val="9"/>
            <rFont val="Tahoma"/>
            <family val="2"/>
          </rPr>
          <t xml:space="preserve">
(A)</t>
        </r>
      </text>
    </comment>
  </commentList>
</comments>
</file>

<file path=xl/sharedStrings.xml><?xml version="1.0" encoding="utf-8"?>
<sst xmlns="http://schemas.openxmlformats.org/spreadsheetml/2006/main" count="1359" uniqueCount="227">
  <si>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</si>
  <si>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</si>
  <si>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</si>
  <si>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</si>
  <si>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</si>
  <si>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</si>
  <si>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</si>
  <si>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</si>
  <si>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</si>
  <si>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</si>
  <si>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</si>
  <si>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</si>
  <si>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</si>
  <si>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</si>
  <si>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</si>
  <si>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</si>
  <si>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</si>
  <si>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</si>
  <si>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</si>
  <si>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</si>
  <si>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</si>
  <si>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</si>
  <si>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</si>
  <si>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</si>
  <si>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</si>
  <si>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</si>
  <si>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</si>
  <si>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</si>
  <si>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</si>
  <si>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</si>
  <si>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</si>
  <si>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</si>
  <si>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</si>
  <si>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</si>
  <si>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</si>
  <si>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</si>
  <si>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</si>
  <si>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</si>
  <si>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</si>
  <si>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</si>
  <si>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</si>
  <si>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</si>
  <si>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</si>
  <si>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</si>
  <si>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</si>
  <si>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</si>
  <si>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</si>
  <si>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</si>
  <si>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</si>
  <si>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</si>
  <si>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</si>
  <si>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</si>
  <si>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</si>
  <si>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</si>
  <si>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</si>
  <si>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</si>
  <si>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</si>
  <si>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</si>
  <si>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</si>
  <si>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</si>
  <si>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</si>
  <si>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</si>
  <si>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</si>
  <si>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</si>
  <si>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</si>
  <si>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</si>
  <si>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</si>
  <si>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</si>
  <si>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</si>
  <si>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</si>
  <si>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</si>
  <si>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</si>
  <si>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</si>
  <si>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</si>
  <si>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</si>
  <si>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</si>
  <si>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</si>
  <si>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</si>
  <si>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</si>
  <si>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</si>
  <si>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</si>
  <si>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</si>
  <si>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</si>
  <si>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</si>
  <si>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</si>
  <si>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</si>
  <si>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</si>
  <si>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</si>
  <si>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</si>
  <si>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</si>
  <si>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</si>
  <si>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</si>
  <si>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</si>
  <si>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</si>
  <si>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</si>
  <si>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</si>
  <si>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</si>
  <si>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</si>
  <si>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</si>
  <si>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t xml:space="preserve">The European Union aggregate corresponds to member country composition of the reporting period: EU15 for data up to and including 2003, EU25 for data between 2004 and 2006, EU27 for data between 2007 and 2012 and EU28 starting from 2013. </t>
  </si>
  <si>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</si>
  <si>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Latvia</t>
  </si>
  <si>
    <t>Brazil</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</si>
  <si>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</si>
  <si>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</si>
  <si>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</si>
  <si>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Most recent quarters</t>
  </si>
  <si>
    <t>Switzerland*</t>
  </si>
  <si>
    <r>
      <t>Argentina</t>
    </r>
    <r>
      <rPr>
        <vertAlign val="superscript"/>
        <sz val="8"/>
        <rFont val="Calibri"/>
        <family val="2"/>
        <scheme val="minor"/>
      </rPr>
      <t>2</t>
    </r>
  </si>
  <si>
    <r>
      <t>2017</t>
    </r>
    <r>
      <rPr>
        <b/>
        <vertAlign val="superscript"/>
        <sz val="9"/>
        <color theme="1"/>
        <rFont val="Calibri"/>
        <family val="2"/>
        <scheme val="minor"/>
      </rPr>
      <t>p</t>
    </r>
  </si>
  <si>
    <r>
      <t>Argentina</t>
    </r>
    <r>
      <rPr>
        <vertAlign val="superscript"/>
        <sz val="8"/>
        <rFont val="Calibri"/>
        <family val="2"/>
        <scheme val="minor"/>
      </rPr>
      <t>2</t>
    </r>
    <r>
      <rPr>
        <sz val="8"/>
        <rFont val="Calibri"/>
        <family val="2"/>
        <scheme val="minor"/>
      </rPr>
      <t xml:space="preserve"> </t>
    </r>
  </si>
  <si>
    <t>As a share of GDP (%)</t>
  </si>
  <si>
    <t>Table 5</t>
  </si>
  <si>
    <t>Table 6</t>
  </si>
  <si>
    <t>Table 5 - FDI outward positions (as a share of GDP)</t>
  </si>
  <si>
    <t xml:space="preserve">Table 6 - FDI inward positions (as a share of GDP) </t>
  </si>
  <si>
    <t>Korea</t>
  </si>
  <si>
    <t>Korea*</t>
  </si>
  <si>
    <r>
      <t>2018</t>
    </r>
    <r>
      <rPr>
        <b/>
        <vertAlign val="superscript"/>
        <sz val="9"/>
        <color theme="1"/>
        <rFont val="Calibri"/>
        <family val="2"/>
        <scheme val="minor"/>
      </rPr>
      <t>p</t>
    </r>
  </si>
  <si>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</si>
  <si>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</si>
  <si>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</si>
  <si>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</si>
  <si>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</si>
  <si>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</si>
  <si>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</si>
  <si>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</si>
  <si>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</si>
  <si>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</si>
  <si>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</si>
  <si>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</si>
  <si>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</si>
  <si>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</si>
  <si>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</si>
  <si>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</si>
  <si>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</si>
  <si>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</si>
  <si>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</si>
  <si>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</si>
  <si>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</si>
  <si>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OECD</t>
  </si>
  <si>
    <t>AUS</t>
  </si>
  <si>
    <t>AUT</t>
  </si>
  <si>
    <t>BEL</t>
  </si>
  <si>
    <t>CAN</t>
  </si>
  <si>
    <t>CHL</t>
  </si>
  <si>
    <t>CZE</t>
  </si>
  <si>
    <t>DNK</t>
  </si>
  <si>
    <t>EST</t>
  </si>
  <si>
    <t>FIN</t>
  </si>
  <si>
    <t>FRA</t>
  </si>
  <si>
    <t>DEU</t>
  </si>
  <si>
    <t>GRC</t>
  </si>
  <si>
    <t>HUN</t>
  </si>
  <si>
    <t>ISL</t>
  </si>
  <si>
    <t>IRL</t>
  </si>
  <si>
    <t>ISR</t>
  </si>
  <si>
    <t>ITA</t>
  </si>
  <si>
    <t>JPN</t>
  </si>
  <si>
    <t>KOR</t>
  </si>
  <si>
    <t>LVA</t>
  </si>
  <si>
    <t>LUX</t>
  </si>
  <si>
    <t>MEX</t>
  </si>
  <si>
    <t>NLD</t>
  </si>
  <si>
    <t>NZL</t>
  </si>
  <si>
    <t>NOR</t>
  </si>
  <si>
    <t>POL</t>
  </si>
  <si>
    <t>PRT</t>
  </si>
  <si>
    <t>SVK</t>
  </si>
  <si>
    <t>SVN</t>
  </si>
  <si>
    <t>ESP</t>
  </si>
  <si>
    <t>SWE</t>
  </si>
  <si>
    <t>CHE</t>
  </si>
  <si>
    <t>TUR</t>
  </si>
  <si>
    <t>GBR</t>
  </si>
  <si>
    <t>USA</t>
  </si>
  <si>
    <t>WLD</t>
  </si>
  <si>
    <t>EU</t>
  </si>
  <si>
    <t>G20</t>
  </si>
  <si>
    <t>G20_OECD</t>
  </si>
  <si>
    <t>G20_NON_OECD</t>
  </si>
  <si>
    <t>ARG</t>
  </si>
  <si>
    <t>BRA</t>
  </si>
  <si>
    <t>CHN</t>
  </si>
  <si>
    <t>IND</t>
  </si>
  <si>
    <t>IDN</t>
  </si>
  <si>
    <t>RUS</t>
  </si>
  <si>
    <t>SAU</t>
  </si>
  <si>
    <t>ZAF</t>
  </si>
  <si>
    <t>Lithuania</t>
  </si>
  <si>
    <t>LTU</t>
  </si>
  <si>
    <t>2018Q2</t>
  </si>
  <si>
    <t>2018Q3</t>
  </si>
  <si>
    <t xml:space="preserve">Table 8 - Income on inward FDI (in USD million) </t>
  </si>
  <si>
    <t>Table 7 - Income on outward FDI (in USD million)</t>
  </si>
  <si>
    <t>Income on outward FDI flows</t>
  </si>
  <si>
    <t>Income on inward FDI flows</t>
  </si>
  <si>
    <t>Table 7</t>
  </si>
  <si>
    <t>Table 8</t>
  </si>
  <si>
    <t>2018Q4</t>
  </si>
  <si>
    <r>
      <t>2018</t>
    </r>
    <r>
      <rPr>
        <b/>
        <vertAlign val="superscript"/>
        <sz val="8"/>
        <color theme="1"/>
        <rFont val="Calibri"/>
        <family val="2"/>
        <scheme val="minor"/>
      </rPr>
      <t>p</t>
    </r>
  </si>
  <si>
    <t>Growth rates 2018</t>
  </si>
  <si>
    <t>Q3-Q4 2018</t>
  </si>
  <si>
    <t xml:space="preserve">     - France (FDI income series), for which the whole data series is according to BMD4, and the breaks in series correspond to the inclusion of income on debt (interests) starting from 2012. </t>
  </si>
  <si>
    <t xml:space="preserve">Tables 1 to 8 show FDI statistics at the aggregate level on directional basis except for selected countries for which the asset/liability series is used (see note 2). </t>
  </si>
  <si>
    <t>Japan</t>
  </si>
  <si>
    <t xml:space="preserve">Breaks in series were introduced in Tables 1, 2, 7 and 8 in order to provide users with more complete historical series on FDI financial flows and FDI income flows. Data used before the breaks in series correspond to unrevised BMD3 FDI aggregates. The breaks in series correspond for most countries to the implementation of OECD Benchmark Edition 4th Edition (BMD4) except for:                                                                                </t>
  </si>
  <si>
    <t xml:space="preserve">Resident SPEs from Austria, Belgium (FDI positions only), Chile, Denmark, Hungary, Iceland, Korea (FDI positions only), Luxembourg, Mexico, the Netherlands, Norway (FDI positions only), Poland (FDI positions and income only), Portugal, Spain (FDI positions only), Sweden (FDI positions only) and Switzerland (FDI positions only) are excluded. </t>
  </si>
  <si>
    <r>
      <t>Income on outward and inward FDI (Tables 7 and 8)</t>
    </r>
    <r>
      <rPr>
        <sz val="9"/>
        <color theme="1"/>
        <rFont val="Calibri"/>
        <family val="2"/>
        <scheme val="minor"/>
      </rPr>
      <t xml:space="preserve"> for the OECD aggregate was compiled using directional figures when available. Missing directional figures were approximated using unrevised historical data. When directional figures were not available and could not be approximated, asset liability figures were used.</t>
    </r>
  </si>
  <si>
    <t>-</t>
  </si>
  <si>
    <r>
      <t>2019</t>
    </r>
    <r>
      <rPr>
        <b/>
        <vertAlign val="superscript"/>
        <sz val="9"/>
        <color theme="1"/>
        <rFont val="Calibri"/>
        <family val="2"/>
        <scheme val="minor"/>
      </rPr>
      <t>p</t>
    </r>
  </si>
  <si>
    <t>Q1 2019</t>
  </si>
  <si>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2018 include positions at end-2018 or at-end 2017 when 2018 data are not available.</t>
    </r>
  </si>
  <si>
    <t>2019Q1</t>
  </si>
  <si>
    <t xml:space="preserve">     - Iceland (FDI income series)  for which the breaks in series in 2012 correspond to the inclusion of income on debt (interests) and the breaks in series in 2013 correspond to the implementation of BMD4.</t>
  </si>
  <si>
    <t xml:space="preserve">     -  Netherlands (FDI positions series):  Note from the Central Bank of Netherlands: At the current moment there is a ‘break in series’ between 2014 and 2015 in our FDI- and BoP figures excluding SPE’s of around 700 bln euros as a result of a shift of around 250 businesses from the SPE-sector to the non-financial companies sector. This shift took place in 2018 after joint research and coordination with Statistics Netherlands and was part of the joint ‘Benchmark revision 2015’. At DNB we only revised our figures back to 2015. The old period (2014 and earlier) is not yet revised.
The shift of entities with more than 5 employees from the SPE-sector to the non-financial companies sector is a result in part to a reinterpretation of the European guidelines (ESA 2010). The recommendations of an international statistical taskforce on ‘Holdings and head offices’ led to refinements of the interpretation of the SNA and the ESA in this area. Some multinational enterprises or parts of it with substantial positions (including outside the Netherlands) combine a channeling function with a degree of non-financial productive activities in the Netherlands. In accordance with the taskforce’s more stringent international guidelines, these businesses should be classified as non-financial corporations.
</t>
  </si>
  <si>
    <t xml:space="preserve">     - Germany and Hungary, for which the whole data series is according to BMD4, and the breaks in series correspond to a different recording of transactions between fellow enterprises. </t>
  </si>
  <si>
    <t xml:space="preserve">The data series is on asset/liability basis as opposed to directional basis for Israel and for the following non-OECD countries: Argentina, India, Saudi Arabia and South Africa. </t>
  </si>
  <si>
    <r>
      <t>World totals for FDI flows (Tables 1 and 2)</t>
    </r>
    <r>
      <rPr>
        <sz val="9"/>
        <color theme="1"/>
        <rFont val="Calibri"/>
        <family val="2"/>
        <scheme val="minor"/>
      </rPr>
      <t xml:space="preserve"> are based on available data at the time of update as reported to the OECD and IMF. Missing data for countries for Q1 2019 and Q2 2019 were estimated using the overall growth rate observed between, respectively, Q4 2018 and Q1 2019 and Q1 2019 and Q2 2019. Growth rates were calculated from data for OECD countries, for non-OECD G20 countries, and for 50 non-OECD and non-G20 countries in Q1 and 20 non-OECD and non-G20 countries in Q2. World totals for FDI positions are based on available FDI data at the time of update as reported to OECD and IMF for the year ended or the latest available year.</t>
    </r>
  </si>
  <si>
    <t>Q1-Q2 2019</t>
  </si>
  <si>
    <t>Q2 2019</t>
  </si>
  <si>
    <t xml:space="preserve">Data are updated as of 8 October 2019. </t>
  </si>
  <si>
    <t>Information on resident SPEs is not yet available separately for Canada, Ireland, Japan and Mexico. The information is available separately for Austria, Chile, Denmark, Estonia, Hungary, Iceland, Korea, Lithuania, Luxembourg, the Netherlands, Norway, Poland, Portugal, Spain, Sweden, Switzerland and the United Kingdom. However, the information is not displayed in the tables for all countries, due to limited availability of historical data; due to differences in data vintages or due to confidentiality of information on resident SPEs for selected years and quarters. Resident SPEs are not present or not significant in Australia, the Czech Republic, Finland, France, Germany, Greece, Israel, Italy, New Zealand, the Slovak Republic, Slovenia, Turkey, and the United States.</t>
  </si>
  <si>
    <t>Updated on 8 October 2019</t>
  </si>
  <si>
    <t>2019Q2</t>
  </si>
  <si>
    <t>A: asset/liability figure used for selected periods only</t>
  </si>
  <si>
    <r>
      <t>Israel</t>
    </r>
    <r>
      <rPr>
        <vertAlign val="superscript"/>
        <sz val="8"/>
        <rFont val="Calibri"/>
        <family val="2"/>
        <scheme val="minor"/>
      </rPr>
      <t>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</si>
</sst>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
    <numFmt numFmtId="169" formatCode="0.0%"/>
    <numFmt numFmtId="170" formatCode="#,##0.00000000"/>
  </numFmts>
  <fonts count="39">
    <font>
      <sz val="11"/>
      <color theme="1"/>
      <name val="Calibri"/>
      <family val="2"/>
      <scheme val="minor"/>
    </font>
    <font>
      <sz val="10"/>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b/>
      <sz val="10"/>
      <color theme="1"/>
      <name val="Arial"/>
      <family val="2"/>
    </font>
    <font>
      <sz val="10"/>
      <color theme="0" tint="-0.49809259315775017"/>
      <name val="Arial"/>
      <family val="2"/>
    </font>
    <font>
      <u/>
      <sz val="10"/>
      <color theme="10"/>
      <name val="Arial"/>
      <family val="2"/>
    </font>
    <font>
      <sz val="14"/>
      <color theme="1"/>
      <name val="Arial"/>
      <family val="2"/>
    </font>
    <font>
      <sz val="11"/>
      <color indexed="60"/>
      <name val="Calibri"/>
      <family val="2"/>
    </font>
    <font>
      <sz val="12"/>
      <name val="SNBOfficina Sans Book"/>
      <family val="2"/>
    </font>
    <font>
      <sz val="11"/>
      <name val="돋움"/>
      <family val="3"/>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name val="Tahoma"/>
      <family val="2"/>
    </font>
    <font>
      <b/>
      <sz val="9"/>
      <name val="Tahoma"/>
      <family val="2"/>
    </font>
    <font>
      <u/>
      <sz val="11"/>
      <color theme="10"/>
      <name val="Arial"/>
      <family val="2"/>
    </font>
    <font>
      <sz val="8"/>
      <color theme="0"/>
      <name val="Calibri"/>
      <family val="2"/>
      <scheme val="minor"/>
    </font>
    <font>
      <sz val="9"/>
      <color theme="0"/>
      <name val="Calibri"/>
      <family val="2"/>
      <scheme val="minor"/>
    </font>
    <font>
      <sz val="11"/>
      <color theme="1"/>
      <name val="Calibri"/>
      <family val="2"/>
      <scheme val="minor"/>
    </font>
  </fonts>
  <fills count="18">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3" tint="0.79985961485641044"/>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style="thin">
        <color auto="1"/>
      </bottom>
      <diagonal/>
    </border>
  </borders>
  <cellStyleXfs count="126">
    <xf numFmtId="0" fontId="0" fillId="0" borderId="0"/>
    <xf numFmtId="9" fontId="38"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18" fillId="0" borderId="0" applyNumberFormat="0" applyFill="0" applyBorder="0" applyAlignment="0" applyProtection="0"/>
    <xf numFmtId="0" fontId="2" fillId="0" borderId="0"/>
    <xf numFmtId="0" fontId="22" fillId="0" borderId="0" applyNumberFormat="0" applyFill="0" applyBorder="0">
      <protection locked="0"/>
    </xf>
    <xf numFmtId="0" fontId="24" fillId="15" borderId="0" applyNumberFormat="0" applyBorder="0" applyAlignment="0" applyProtection="0"/>
    <xf numFmtId="0" fontId="24" fillId="1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5" fillId="0" borderId="0"/>
    <xf numFmtId="165" fontId="26" fillId="0" borderId="0" applyFont="0" applyFill="0" applyBorder="0" applyAlignment="0" applyProtection="0"/>
  </cellStyleXfs>
  <cellXfs count="192">
    <xf numFmtId="0" fontId="0" fillId="0" borderId="0" xfId="0"/>
    <xf numFmtId="3" fontId="3" fillId="0" borderId="0" xfId="0" applyNumberFormat="1" applyFont="1" applyBorder="1"/>
    <xf numFmtId="3" fontId="3" fillId="0" borderId="0" xfId="0" applyNumberFormat="1" applyFont="1" applyBorder="1" applyAlignment="1">
      <alignment horizontal="center"/>
    </xf>
    <xf numFmtId="3" fontId="5" fillId="0" borderId="0" xfId="0" applyNumberFormat="1" applyFont="1" applyBorder="1"/>
    <xf numFmtId="3" fontId="5" fillId="0" borderId="0" xfId="0" applyNumberFormat="1" applyFont="1" applyFill="1" applyBorder="1"/>
    <xf numFmtId="3" fontId="5" fillId="0" borderId="0" xfId="0" applyNumberFormat="1" applyFont="1"/>
    <xf numFmtId="0" fontId="3" fillId="0" borderId="0" xfId="0" applyFont="1" applyBorder="1"/>
    <xf numFmtId="0" fontId="5" fillId="0" borderId="0" xfId="0" applyFont="1" applyBorder="1"/>
    <xf numFmtId="168" fontId="5" fillId="0" borderId="0" xfId="0" applyNumberFormat="1" applyFont="1" applyBorder="1"/>
    <xf numFmtId="0" fontId="5" fillId="0" borderId="0" xfId="0" applyFont="1" applyFill="1" applyBorder="1"/>
    <xf numFmtId="3" fontId="5" fillId="16" borderId="0" xfId="0" applyNumberFormat="1" applyFont="1" applyFill="1"/>
    <xf numFmtId="3" fontId="5" fillId="16" borderId="0" xfId="0" applyNumberFormat="1" applyFont="1" applyFill="1" applyBorder="1"/>
    <xf numFmtId="3" fontId="3" fillId="16" borderId="0" xfId="0" applyNumberFormat="1" applyFont="1" applyFill="1" applyBorder="1"/>
    <xf numFmtId="3" fontId="5" fillId="16" borderId="0" xfId="0" applyNumberFormat="1" applyFont="1" applyFill="1" applyBorder="1" applyAlignment="1">
      <alignment vertical="center"/>
    </xf>
    <xf numFmtId="0" fontId="5" fillId="16" borderId="0" xfId="0" applyFont="1" applyFill="1"/>
    <xf numFmtId="0" fontId="5" fillId="16" borderId="0" xfId="0" applyFont="1" applyFill="1" applyBorder="1"/>
    <xf numFmtId="3" fontId="3" fillId="17" borderId="2"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3" xfId="0" applyNumberFormat="1" applyFont="1" applyFill="1" applyBorder="1" applyAlignment="1">
      <alignment vertical="center"/>
    </xf>
    <xf numFmtId="3" fontId="5" fillId="0" borderId="4" xfId="0" applyNumberFormat="1" applyFont="1" applyBorder="1" applyAlignment="1">
      <alignment vertical="center"/>
    </xf>
    <xf numFmtId="0" fontId="5" fillId="0" borderId="3" xfId="0" applyFont="1" applyFill="1" applyBorder="1" applyAlignment="1">
      <alignment vertical="center"/>
    </xf>
    <xf numFmtId="3" fontId="6" fillId="0" borderId="4" xfId="0" applyNumberFormat="1" applyFont="1" applyBorder="1" applyAlignment="1">
      <alignment vertical="center"/>
    </xf>
    <xf numFmtId="3" fontId="3" fillId="17" borderId="5" xfId="0" applyNumberFormat="1" applyFont="1" applyFill="1" applyBorder="1" applyAlignment="1">
      <alignment horizontal="center" vertical="center"/>
    </xf>
    <xf numFmtId="3" fontId="5" fillId="2" borderId="4" xfId="0" applyNumberFormat="1" applyFont="1" applyFill="1" applyBorder="1" applyAlignment="1">
      <alignment horizontal="left" vertical="center"/>
    </xf>
    <xf numFmtId="3" fontId="3"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8" fillId="2" borderId="4" xfId="0" applyNumberFormat="1" applyFont="1" applyFill="1" applyBorder="1" applyAlignment="1">
      <alignment vertical="center"/>
    </xf>
    <xf numFmtId="3" fontId="8" fillId="0" borderId="4" xfId="0" applyNumberFormat="1" applyFont="1" applyBorder="1" applyAlignment="1">
      <alignment vertical="center"/>
    </xf>
    <xf numFmtId="3"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4" fontId="5" fillId="0" borderId="0" xfId="0" applyNumberFormat="1" applyFont="1" applyBorder="1"/>
    <xf numFmtId="0" fontId="5" fillId="0" borderId="0" xfId="0" applyFont="1" applyFill="1" applyBorder="1" applyAlignment="1">
      <alignment vertical="center"/>
    </xf>
    <xf numFmtId="3" fontId="3" fillId="0" borderId="4" xfId="0" applyNumberFormat="1" applyFont="1" applyFill="1" applyBorder="1" applyAlignment="1">
      <alignment horizontal="right" vertical="center"/>
    </xf>
    <xf numFmtId="168" fontId="2" fillId="0" borderId="0" xfId="47" applyNumberFormat="1" applyBorder="1"/>
    <xf numFmtId="0" fontId="2" fillId="16" borderId="0" xfId="47" applyFill="1" applyBorder="1"/>
    <xf numFmtId="3" fontId="9" fillId="16" borderId="0" xfId="0" applyNumberFormat="1" applyFont="1" applyFill="1" applyBorder="1" applyAlignment="1">
      <alignment horizontal="center" vertical="top"/>
    </xf>
    <xf numFmtId="0" fontId="15" fillId="0" borderId="0" xfId="0" applyFont="1" applyAlignment="1">
      <alignment horizontal="justify" vertical="center"/>
    </xf>
    <xf numFmtId="0" fontId="15" fillId="0" borderId="0" xfId="0" applyFont="1"/>
    <xf numFmtId="0" fontId="15"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wrapText="1"/>
    </xf>
    <xf numFmtId="0" fontId="16" fillId="17" borderId="0" xfId="0" applyFont="1" applyFill="1" applyAlignment="1">
      <alignment horizontal="justify" vertical="center"/>
    </xf>
    <xf numFmtId="0" fontId="14" fillId="2" borderId="0" xfId="0" applyFont="1" applyFill="1" applyAlignment="1">
      <alignment horizontal="justify" vertical="center"/>
    </xf>
    <xf numFmtId="0" fontId="14" fillId="2" borderId="0" xfId="0" applyFont="1" applyFill="1" applyAlignment="1">
      <alignment horizontal="left" vertical="center" wrapText="1"/>
    </xf>
    <xf numFmtId="3" fontId="5" fillId="16" borderId="0" xfId="0" applyNumberFormat="1" applyFont="1" applyFill="1" applyBorder="1" applyAlignment="1">
      <alignment vertical="top"/>
    </xf>
    <xf numFmtId="3" fontId="3" fillId="16" borderId="0" xfId="0" applyNumberFormat="1" applyFont="1" applyFill="1" applyBorder="1" applyAlignment="1">
      <alignment horizontal="center" vertical="top"/>
    </xf>
    <xf numFmtId="3" fontId="3" fillId="0" borderId="0" xfId="0" applyNumberFormat="1" applyFont="1" applyBorder="1" applyAlignment="1">
      <alignment horizontal="center" vertical="top"/>
    </xf>
    <xf numFmtId="3" fontId="5" fillId="0" borderId="0" xfId="0" applyNumberFormat="1" applyFont="1" applyBorder="1" applyAlignment="1">
      <alignment vertical="top"/>
    </xf>
    <xf numFmtId="0" fontId="11" fillId="16" borderId="0" xfId="0" applyFont="1" applyFill="1" applyBorder="1" applyAlignment="1">
      <alignment vertical="top"/>
    </xf>
    <xf numFmtId="3" fontId="9" fillId="0" borderId="0" xfId="0" applyNumberFormat="1" applyFont="1" applyBorder="1" applyAlignment="1">
      <alignment horizontal="center" vertical="top"/>
    </xf>
    <xf numFmtId="0" fontId="11" fillId="0" borderId="0" xfId="0" applyFont="1" applyBorder="1" applyAlignment="1">
      <alignment vertical="top"/>
    </xf>
    <xf numFmtId="0" fontId="17" fillId="16" borderId="0" xfId="0" applyFont="1" applyFill="1" applyBorder="1" applyAlignment="1">
      <alignment vertical="top"/>
    </xf>
    <xf numFmtId="3" fontId="19" fillId="16" borderId="0" xfId="111" applyNumberFormat="1" applyFont="1" applyFill="1"/>
    <xf numFmtId="0" fontId="2" fillId="16" borderId="0" xfId="112" applyFill="1"/>
    <xf numFmtId="0" fontId="20" fillId="16" borderId="0" xfId="112" applyFont="1" applyFill="1"/>
    <xf numFmtId="0" fontId="21" fillId="16" borderId="0" xfId="112" applyFont="1" applyFill="1"/>
    <xf numFmtId="0" fontId="23" fillId="16" borderId="0" xfId="112" applyFont="1" applyFill="1" applyAlignment="1">
      <alignment horizontal="left" indent="1"/>
    </xf>
    <xf numFmtId="0" fontId="27" fillId="16" borderId="0" xfId="112" applyFont="1" applyFill="1"/>
    <xf numFmtId="0" fontId="28" fillId="16" borderId="0" xfId="111" applyFont="1" applyFill="1" applyAlignment="1" applyProtection="1">
      <alignment horizontal="left" indent="1"/>
    </xf>
    <xf numFmtId="0" fontId="28" fillId="16" borderId="0" xfId="111" applyFont="1" applyFill="1" applyAlignment="1" applyProtection="1"/>
    <xf numFmtId="3" fontId="3" fillId="0" borderId="7" xfId="0" applyNumberFormat="1" applyFont="1" applyFill="1" applyBorder="1" applyAlignment="1">
      <alignment horizontal="right" vertical="center"/>
    </xf>
    <xf numFmtId="0" fontId="32" fillId="0" borderId="0" xfId="111" applyFont="1" applyAlignment="1">
      <alignment horizontal="center" vertical="center"/>
    </xf>
    <xf numFmtId="9" fontId="5" fillId="0" borderId="0" xfId="1" applyFont="1" applyBorder="1"/>
    <xf numFmtId="0" fontId="14" fillId="16" borderId="0" xfId="0" applyNumberFormat="1" applyFont="1" applyFill="1" applyBorder="1" applyAlignment="1">
      <alignment horizontal="center" vertical="center"/>
    </xf>
    <xf numFmtId="0" fontId="3" fillId="17" borderId="5" xfId="0" applyNumberFormat="1" applyFont="1" applyFill="1" applyBorder="1" applyAlignment="1">
      <alignment horizontal="center" vertical="center"/>
    </xf>
    <xf numFmtId="0" fontId="3" fillId="17" borderId="8" xfId="0" applyNumberFormat="1" applyFont="1" applyFill="1" applyBorder="1" applyAlignment="1">
      <alignment horizontal="center" vertical="center"/>
    </xf>
    <xf numFmtId="3" fontId="3" fillId="17" borderId="2" xfId="0" applyNumberFormat="1" applyFont="1" applyFill="1" applyBorder="1" applyAlignment="1">
      <alignment horizontal="center" vertical="center"/>
    </xf>
    <xf numFmtId="3" fontId="10" fillId="16" borderId="0" xfId="0" applyNumberFormat="1" applyFont="1" applyFill="1" applyBorder="1" applyAlignment="1">
      <alignment horizontal="center" vertical="top"/>
    </xf>
    <xf numFmtId="0" fontId="7" fillId="16" borderId="0" xfId="0" applyFont="1" applyFill="1" applyBorder="1"/>
    <xf numFmtId="3" fontId="5" fillId="16" borderId="0" xfId="0" applyNumberFormat="1" applyFont="1" applyFill="1" applyBorder="1" applyAlignment="1">
      <alignment horizontal="left"/>
    </xf>
    <xf numFmtId="3" fontId="5" fillId="2" borderId="9" xfId="0" applyNumberFormat="1" applyFon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3" fillId="17" borderId="13" xfId="0" applyNumberFormat="1" applyFont="1" applyFill="1" applyBorder="1" applyAlignment="1">
      <alignment horizontal="center" vertical="center"/>
    </xf>
    <xf numFmtId="9" fontId="5" fillId="2" borderId="14" xfId="1" applyFont="1" applyFill="1" applyBorder="1" applyAlignment="1">
      <alignment horizontal="center" vertical="center"/>
    </xf>
    <xf numFmtId="9" fontId="5" fillId="0" borderId="14" xfId="1" applyFont="1" applyFill="1" applyBorder="1" applyAlignment="1">
      <alignment horizontal="center" vertical="center"/>
    </xf>
    <xf numFmtId="3" fontId="6" fillId="8" borderId="10" xfId="0" applyNumberFormat="1" applyFont="1" applyFill="1" applyBorder="1" applyAlignment="1">
      <alignment horizontal="center"/>
    </xf>
    <xf numFmtId="3" fontId="6" fillId="8" borderId="11" xfId="0" applyNumberFormat="1" applyFont="1" applyFill="1" applyBorder="1" applyAlignment="1">
      <alignment horizontal="center"/>
    </xf>
    <xf numFmtId="9" fontId="3" fillId="16" borderId="0" xfId="1" applyFont="1" applyFill="1" applyBorder="1" applyAlignment="1">
      <alignment horizontal="center" vertical="top"/>
    </xf>
    <xf numFmtId="9" fontId="4" fillId="16" borderId="0" xfId="1" applyFont="1" applyFill="1" applyBorder="1" applyAlignment="1">
      <alignment horizontal="center" vertical="top"/>
    </xf>
    <xf numFmtId="0" fontId="14" fillId="16" borderId="0" xfId="0" applyNumberFormat="1" applyFont="1" applyFill="1" applyBorder="1" applyAlignment="1">
      <alignment horizontal="center" vertical="center"/>
    </xf>
    <xf numFmtId="3" fontId="8" fillId="0" borderId="4" xfId="0" applyNumberFormat="1" applyFont="1" applyFill="1" applyBorder="1" applyAlignment="1">
      <alignment vertical="center"/>
    </xf>
    <xf numFmtId="3" fontId="6" fillId="0" borderId="4" xfId="0" applyNumberFormat="1" applyFont="1" applyFill="1" applyBorder="1" applyAlignment="1">
      <alignment vertical="center"/>
    </xf>
    <xf numFmtId="3" fontId="6" fillId="8" borderId="4" xfId="0" applyNumberFormat="1" applyFont="1" applyFill="1" applyBorder="1" applyAlignment="1">
      <alignment vertical="center"/>
    </xf>
    <xf numFmtId="3" fontId="3" fillId="8" borderId="4" xfId="0" applyNumberFormat="1" applyFont="1" applyFill="1" applyBorder="1" applyAlignment="1">
      <alignment horizontal="right" vertical="center"/>
    </xf>
    <xf numFmtId="3" fontId="3" fillId="8" borderId="0" xfId="0" applyNumberFormat="1" applyFont="1" applyFill="1" applyBorder="1" applyAlignment="1">
      <alignment horizontal="right" vertical="center"/>
    </xf>
    <xf numFmtId="3" fontId="3" fillId="8" borderId="9" xfId="0" applyNumberFormat="1" applyFont="1" applyFill="1" applyBorder="1" applyAlignment="1">
      <alignment horizontal="center"/>
    </xf>
    <xf numFmtId="3" fontId="3" fillId="8" borderId="10" xfId="0" applyNumberFormat="1" applyFont="1" applyFill="1" applyBorder="1" applyAlignment="1">
      <alignment horizontal="center"/>
    </xf>
    <xf numFmtId="3" fontId="3" fillId="8" borderId="11" xfId="0" applyNumberFormat="1" applyFont="1" applyFill="1" applyBorder="1" applyAlignment="1">
      <alignment horizontal="center"/>
    </xf>
    <xf numFmtId="3" fontId="5" fillId="2"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9" fontId="5" fillId="2" borderId="3" xfId="1" applyFont="1" applyFill="1" applyBorder="1" applyAlignment="1">
      <alignment horizontal="center" vertical="center"/>
    </xf>
    <xf numFmtId="3" fontId="5" fillId="0" borderId="4" xfId="1" applyNumberFormat="1" applyFont="1" applyFill="1" applyBorder="1" applyAlignment="1">
      <alignment horizontal="center" vertical="center"/>
    </xf>
    <xf numFmtId="9" fontId="5" fillId="0" borderId="3" xfId="1" applyFont="1" applyFill="1" applyBorder="1" applyAlignment="1">
      <alignment horizontal="center" vertical="center"/>
    </xf>
    <xf numFmtId="3" fontId="3" fillId="0" borderId="6" xfId="1" applyNumberFormat="1" applyFont="1" applyFill="1" applyBorder="1" applyAlignment="1">
      <alignment horizontal="center" vertical="center"/>
    </xf>
    <xf numFmtId="3" fontId="5" fillId="8" borderId="0"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9" fontId="3" fillId="0" borderId="0" xfId="1" applyFont="1" applyBorder="1"/>
    <xf numFmtId="0" fontId="14" fillId="16" borderId="0" xfId="0"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9" fontId="3" fillId="0" borderId="15" xfId="1" applyFont="1" applyFill="1" applyBorder="1" applyAlignment="1">
      <alignment horizontal="center" vertical="center"/>
    </xf>
    <xf numFmtId="3" fontId="6" fillId="8" borderId="9" xfId="0" applyNumberFormat="1" applyFont="1" applyFill="1" applyBorder="1" applyAlignment="1">
      <alignment horizontal="center"/>
    </xf>
    <xf numFmtId="9" fontId="3" fillId="0" borderId="16" xfId="1" applyFont="1" applyFill="1" applyBorder="1" applyAlignment="1">
      <alignment horizontal="center" vertical="center"/>
    </xf>
    <xf numFmtId="3" fontId="6" fillId="0" borderId="16" xfId="0" applyNumberFormat="1" applyFont="1" applyBorder="1" applyAlignment="1">
      <alignment vertical="center"/>
    </xf>
    <xf numFmtId="3" fontId="8" fillId="2" borderId="14" xfId="0" applyNumberFormat="1" applyFont="1" applyFill="1" applyBorder="1" applyAlignment="1">
      <alignment vertical="center"/>
    </xf>
    <xf numFmtId="3" fontId="8" fillId="0" borderId="14" xfId="0" applyNumberFormat="1" applyFont="1" applyBorder="1" applyAlignment="1">
      <alignment vertical="center"/>
    </xf>
    <xf numFmtId="3" fontId="8" fillId="8" borderId="14" xfId="0" applyNumberFormat="1" applyFont="1" applyFill="1" applyBorder="1" applyAlignment="1">
      <alignment vertical="center"/>
    </xf>
    <xf numFmtId="0" fontId="5" fillId="0" borderId="14" xfId="0" applyFont="1" applyBorder="1" applyAlignment="1">
      <alignment vertical="center"/>
    </xf>
    <xf numFmtId="0" fontId="6" fillId="0" borderId="14" xfId="0" applyFont="1" applyBorder="1" applyAlignment="1">
      <alignment vertical="center"/>
    </xf>
    <xf numFmtId="0" fontId="5" fillId="2" borderId="14" xfId="0" applyFont="1" applyFill="1" applyBorder="1" applyAlignment="1">
      <alignment vertical="center"/>
    </xf>
    <xf numFmtId="3" fontId="8" fillId="0" borderId="14" xfId="0" applyNumberFormat="1" applyFont="1" applyBorder="1" applyAlignment="1">
      <alignment horizontal="left" vertical="center"/>
    </xf>
    <xf numFmtId="3" fontId="8" fillId="2" borderId="14" xfId="0" applyNumberFormat="1" applyFont="1" applyFill="1" applyBorder="1" applyAlignment="1">
      <alignment horizontal="left" vertical="center"/>
    </xf>
    <xf numFmtId="3" fontId="8" fillId="2" borderId="17" xfId="0" applyNumberFormat="1" applyFont="1" applyFill="1" applyBorder="1" applyAlignment="1">
      <alignment horizontal="left" vertical="center"/>
    </xf>
    <xf numFmtId="3" fontId="5" fillId="2" borderId="18" xfId="0" applyNumberFormat="1" applyFont="1" applyFill="1" applyBorder="1" applyAlignment="1">
      <alignment horizontal="right" vertical="center"/>
    </xf>
    <xf numFmtId="0" fontId="35" fillId="16" borderId="0" xfId="111" applyFont="1" applyFill="1" applyAlignment="1" applyProtection="1">
      <alignment horizontal="left" indent="1"/>
    </xf>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3" fillId="17" borderId="2" xfId="0" applyNumberFormat="1" applyFont="1" applyFill="1" applyBorder="1" applyAlignment="1">
      <alignment horizontal="center" vertical="center"/>
    </xf>
    <xf numFmtId="3" fontId="5" fillId="8" borderId="4" xfId="0" applyNumberFormat="1" applyFont="1" applyFill="1" applyBorder="1" applyAlignment="1">
      <alignment horizontal="right" vertical="center"/>
    </xf>
    <xf numFmtId="0" fontId="5" fillId="0" borderId="4" xfId="0" applyFont="1" applyFill="1" applyBorder="1" applyAlignment="1">
      <alignment vertical="center"/>
    </xf>
    <xf numFmtId="3" fontId="5" fillId="2" borderId="4" xfId="0" applyNumberFormat="1" applyFont="1" applyFill="1" applyBorder="1" applyAlignment="1">
      <alignment vertical="center"/>
    </xf>
    <xf numFmtId="2" fontId="0" fillId="0" borderId="0" xfId="1" applyNumberFormat="1" applyFont="1"/>
    <xf numFmtId="169" fontId="3" fillId="0" borderId="0" xfId="1" applyNumberFormat="1" applyFont="1" applyBorder="1"/>
    <xf numFmtId="2" fontId="0" fillId="0" borderId="0" xfId="0" applyNumberFormat="1"/>
    <xf numFmtId="9" fontId="5" fillId="0" borderId="0" xfId="1" applyNumberFormat="1" applyFont="1" applyBorder="1"/>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9" fontId="3" fillId="16" borderId="0" xfId="1" applyFont="1" applyFill="1" applyBorder="1"/>
    <xf numFmtId="0" fontId="14" fillId="16" borderId="0" xfId="0" applyNumberFormat="1" applyFont="1" applyFill="1" applyBorder="1" applyAlignment="1">
      <alignment horizontal="center" vertical="center"/>
    </xf>
    <xf numFmtId="3" fontId="36" fillId="16" borderId="0" xfId="0" applyNumberFormat="1" applyFont="1" applyFill="1" applyBorder="1"/>
    <xf numFmtId="3" fontId="37" fillId="16" borderId="0" xfId="0" applyNumberFormat="1" applyFont="1" applyFill="1" applyBorder="1" applyAlignment="1">
      <alignment horizontal="center" vertical="center"/>
    </xf>
    <xf numFmtId="3" fontId="36" fillId="16" borderId="0" xfId="0" applyNumberFormat="1" applyFont="1" applyFill="1"/>
    <xf numFmtId="0" fontId="36" fillId="16" borderId="0" xfId="0" applyFont="1" applyFill="1" applyBorder="1"/>
    <xf numFmtId="0" fontId="36" fillId="16" borderId="0" xfId="0" applyFont="1" applyFill="1"/>
    <xf numFmtId="3" fontId="8" fillId="16" borderId="4" xfId="0" applyNumberFormat="1" applyFont="1" applyFill="1" applyBorder="1" applyAlignment="1">
      <alignment vertical="center"/>
    </xf>
    <xf numFmtId="3" fontId="3" fillId="17" borderId="8" xfId="0" applyNumberFormat="1" applyFont="1" applyFill="1" applyBorder="1" applyAlignment="1">
      <alignment horizontal="center" vertical="center"/>
    </xf>
    <xf numFmtId="3" fontId="3" fillId="0" borderId="15" xfId="0" applyNumberFormat="1" applyFont="1" applyFill="1" applyBorder="1" applyAlignment="1">
      <alignment horizontal="right" vertical="center"/>
    </xf>
    <xf numFmtId="3" fontId="3" fillId="8" borderId="3" xfId="0" applyNumberFormat="1" applyFont="1" applyFill="1" applyBorder="1" applyAlignment="1">
      <alignment horizontal="right" vertical="center"/>
    </xf>
    <xf numFmtId="9" fontId="5" fillId="8" borderId="14" xfId="1" applyFont="1" applyFill="1" applyBorder="1" applyAlignment="1">
      <alignment horizontal="center" vertical="center"/>
    </xf>
    <xf numFmtId="3" fontId="5" fillId="8" borderId="4" xfId="1" applyNumberFormat="1" applyFont="1" applyFill="1" applyBorder="1" applyAlignment="1">
      <alignment horizontal="center" vertical="center"/>
    </xf>
    <xf numFmtId="3" fontId="5" fillId="8" borderId="0" xfId="1" applyNumberFormat="1" applyFont="1" applyFill="1" applyBorder="1" applyAlignment="1">
      <alignment horizontal="center" vertical="center"/>
    </xf>
    <xf numFmtId="9" fontId="5" fillId="8" borderId="3" xfId="1" applyFont="1" applyFill="1" applyBorder="1" applyAlignment="1">
      <alignment horizontal="center" vertical="center"/>
    </xf>
    <xf numFmtId="0" fontId="14" fillId="16" borderId="0" xfId="0" applyNumberFormat="1" applyFont="1" applyFill="1" applyBorder="1" applyAlignment="1">
      <alignment horizontal="center" vertical="center"/>
    </xf>
    <xf numFmtId="3" fontId="5" fillId="0" borderId="9" xfId="0" applyNumberFormat="1" applyFont="1" applyFill="1" applyBorder="1" applyAlignment="1">
      <alignment horizontal="left" vertical="center"/>
    </xf>
    <xf numFmtId="3" fontId="5" fillId="0" borderId="9"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4" fontId="5" fillId="0" borderId="0" xfId="0" applyNumberFormat="1" applyFont="1" applyFill="1" applyBorder="1"/>
    <xf numFmtId="9" fontId="5" fillId="0" borderId="17" xfId="1" applyFont="1" applyFill="1" applyBorder="1" applyAlignment="1">
      <alignment horizontal="center" vertical="center"/>
    </xf>
    <xf numFmtId="3" fontId="5" fillId="0" borderId="9" xfId="1" applyNumberFormat="1" applyFont="1" applyFill="1" applyBorder="1" applyAlignment="1">
      <alignment horizontal="center" vertical="center"/>
    </xf>
    <xf numFmtId="3" fontId="5" fillId="0" borderId="10" xfId="1" applyNumberFormat="1" applyFont="1" applyFill="1" applyBorder="1" applyAlignment="1">
      <alignment horizontal="center" vertical="center"/>
    </xf>
    <xf numFmtId="9" fontId="5" fillId="0" borderId="11" xfId="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3" fillId="0" borderId="0" xfId="0" applyNumberFormat="1" applyFont="1" applyFill="1" applyBorder="1" applyAlignment="1">
      <alignment horizontal="center" vertical="top"/>
    </xf>
    <xf numFmtId="9" fontId="3" fillId="0" borderId="0" xfId="1" applyFont="1" applyFill="1" applyBorder="1"/>
    <xf numFmtId="3" fontId="3" fillId="0" borderId="0" xfId="0" applyNumberFormat="1" applyFont="1" applyFill="1" applyBorder="1" applyAlignment="1">
      <alignment horizontal="center"/>
    </xf>
    <xf numFmtId="1" fontId="5" fillId="0" borderId="0" xfId="1" applyNumberFormat="1" applyFont="1" applyFill="1" applyBorder="1"/>
    <xf numFmtId="0" fontId="14" fillId="16" borderId="0" xfId="0" applyNumberFormat="1" applyFont="1" applyFill="1" applyBorder="1" applyAlignment="1">
      <alignment horizontal="center" vertical="center"/>
    </xf>
    <xf numFmtId="3" fontId="5" fillId="16" borderId="3" xfId="0" applyNumberFormat="1" applyFont="1" applyFill="1" applyBorder="1" applyAlignment="1">
      <alignment horizontal="right" vertical="center"/>
    </xf>
    <xf numFmtId="0" fontId="14" fillId="16" borderId="0" xfId="0" applyNumberFormat="1" applyFont="1" applyFill="1" applyBorder="1" applyAlignment="1">
      <alignment horizontal="center" vertical="center"/>
    </xf>
    <xf numFmtId="3" fontId="5" fillId="16" borderId="12" xfId="0" applyNumberFormat="1" applyFont="1" applyFill="1" applyBorder="1" applyAlignment="1">
      <alignment horizontal="right" vertical="center"/>
    </xf>
    <xf numFmtId="3" fontId="7" fillId="16" borderId="0" xfId="0" applyNumberFormat="1" applyFont="1" applyFill="1" applyBorder="1"/>
    <xf numFmtId="3" fontId="5" fillId="0" borderId="3" xfId="0" applyNumberFormat="1" applyFont="1" applyBorder="1"/>
    <xf numFmtId="3" fontId="5" fillId="0" borderId="4" xfId="0" applyNumberFormat="1" applyFont="1" applyBorder="1"/>
    <xf numFmtId="3" fontId="5" fillId="0" borderId="14" xfId="0" applyNumberFormat="1" applyFont="1" applyBorder="1"/>
    <xf numFmtId="0" fontId="14" fillId="16" borderId="0" xfId="0" applyNumberFormat="1" applyFont="1" applyFill="1" applyBorder="1" applyAlignment="1">
      <alignment horizontal="center" vertical="center"/>
    </xf>
    <xf numFmtId="169" fontId="5" fillId="8" borderId="14" xfId="1" applyNumberFormat="1" applyFont="1" applyFill="1" applyBorder="1" applyAlignment="1">
      <alignment horizontal="center" vertical="center"/>
    </xf>
    <xf numFmtId="170" fontId="5" fillId="0" borderId="0" xfId="0" applyNumberFormat="1" applyFont="1" applyFill="1" applyBorder="1" applyAlignment="1">
      <alignment horizontal="right" vertical="center"/>
    </xf>
    <xf numFmtId="169" fontId="5" fillId="8" borderId="3" xfId="1" applyNumberFormat="1" applyFont="1" applyFill="1" applyBorder="1" applyAlignment="1">
      <alignment horizontal="center" vertical="center"/>
    </xf>
    <xf numFmtId="3" fontId="4" fillId="0" borderId="0" xfId="0" applyNumberFormat="1" applyFont="1" applyBorder="1"/>
    <xf numFmtId="0" fontId="17" fillId="16" borderId="0" xfId="0" applyFont="1" applyFill="1" applyBorder="1" applyAlignment="1">
      <alignment horizontal="center" vertical="top"/>
    </xf>
    <xf numFmtId="3" fontId="3" fillId="8" borderId="6" xfId="0" applyNumberFormat="1" applyFont="1" applyFill="1" applyBorder="1" applyAlignment="1">
      <alignment horizontal="center"/>
    </xf>
    <xf numFmtId="3" fontId="3" fillId="8" borderId="7" xfId="0" applyNumberFormat="1" applyFont="1" applyFill="1" applyBorder="1" applyAlignment="1">
      <alignment horizontal="center"/>
    </xf>
    <xf numFmtId="3" fontId="3" fillId="8" borderId="15" xfId="0" applyNumberFormat="1" applyFont="1" applyFill="1" applyBorder="1" applyAlignment="1">
      <alignment horizontal="center"/>
    </xf>
    <xf numFmtId="0" fontId="14" fillId="16" borderId="0" xfId="0" applyNumberFormat="1" applyFont="1" applyFill="1" applyBorder="1" applyAlignment="1">
      <alignment horizontal="center" vertical="center"/>
    </xf>
    <xf numFmtId="3" fontId="6" fillId="8" borderId="6" xfId="0" applyNumberFormat="1" applyFont="1" applyFill="1" applyBorder="1" applyAlignment="1">
      <alignment horizontal="center"/>
    </xf>
    <xf numFmtId="3" fontId="6" fillId="8" borderId="7" xfId="0" applyNumberFormat="1" applyFont="1" applyFill="1" applyBorder="1" applyAlignment="1">
      <alignment horizontal="center"/>
    </xf>
    <xf numFmtId="3" fontId="6" fillId="8" borderId="15" xfId="0" applyNumberFormat="1" applyFont="1" applyFill="1" applyBorder="1" applyAlignment="1">
      <alignment horizontal="center"/>
    </xf>
  </cellXfs>
  <cellStyles count="126">
    <cellStyle name="20% - Accent1 2" xfId="6"/>
    <cellStyle name="20% - Accent1 2 2" xfId="7"/>
    <cellStyle name="20% - Accent1 2 3" xfId="53"/>
    <cellStyle name="20% - Accent1 2 4" xfId="54"/>
    <cellStyle name="20% - Accent1 3" xfId="8"/>
    <cellStyle name="20% - Accent1 4" xfId="55"/>
    <cellStyle name="20% - Accent1 5" xfId="56"/>
    <cellStyle name="20% - Accent2 2" xfId="9"/>
    <cellStyle name="20% - Accent2 2 2" xfId="10"/>
    <cellStyle name="20% - Accent2 2 3" xfId="57"/>
    <cellStyle name="20% - Accent2 2 4" xfId="58"/>
    <cellStyle name="20% - Accent2 3" xfId="11"/>
    <cellStyle name="20% - Accent2 4" xfId="59"/>
    <cellStyle name="20% - Accent2 5" xfId="60"/>
    <cellStyle name="20% - Accent3 2" xfId="12"/>
    <cellStyle name="20% - Accent3 2 2" xfId="13"/>
    <cellStyle name="20% - Accent3 2 3" xfId="61"/>
    <cellStyle name="20% - Accent3 2 4" xfId="62"/>
    <cellStyle name="20% - Accent3 3" xfId="14"/>
    <cellStyle name="20% - Accent3 4" xfId="63"/>
    <cellStyle name="20% - Accent3 5" xfId="64"/>
    <cellStyle name="20% - Accent4 2" xfId="15"/>
    <cellStyle name="20% - Accent4 2 2" xfId="16"/>
    <cellStyle name="20% - Accent4 2 3" xfId="65"/>
    <cellStyle name="20% - Accent4 2 4" xfId="66"/>
    <cellStyle name="20% - Accent4 3" xfId="17"/>
    <cellStyle name="20% - Accent4 4" xfId="67"/>
    <cellStyle name="20% - Accent4 5" xfId="68"/>
    <cellStyle name="20% - Accent5 2" xfId="18"/>
    <cellStyle name="20% - Accent5 2 2" xfId="19"/>
    <cellStyle name="20% - Accent5 2 3" xfId="69"/>
    <cellStyle name="20% - Accent5 2 4" xfId="70"/>
    <cellStyle name="20% - Accent5 3" xfId="20"/>
    <cellStyle name="20% - Accent5 4" xfId="71"/>
    <cellStyle name="20% - Accent5 5" xfId="72"/>
    <cellStyle name="20% - Accent6 2" xfId="21"/>
    <cellStyle name="20% - Accent6 2 2" xfId="22"/>
    <cellStyle name="20% - Accent6 2 3" xfId="73"/>
    <cellStyle name="20% - Accent6 2 4" xfId="74"/>
    <cellStyle name="20% - Accent6 3" xfId="23"/>
    <cellStyle name="20% - Accent6 4" xfId="75"/>
    <cellStyle name="20% - Accent6 5" xfId="76"/>
    <cellStyle name="40% - Accent1 2" xfId="24"/>
    <cellStyle name="40% - Accent1 2 2" xfId="25"/>
    <cellStyle name="40% - Accent1 2 3" xfId="77"/>
    <cellStyle name="40% - Accent1 2 4" xfId="78"/>
    <cellStyle name="40% - Accent1 3" xfId="26"/>
    <cellStyle name="40% - Accent1 4" xfId="79"/>
    <cellStyle name="40% - Accent1 5" xfId="80"/>
    <cellStyle name="40% - Accent2 2" xfId="27"/>
    <cellStyle name="40% - Accent2 2 2" xfId="28"/>
    <cellStyle name="40% - Accent2 2 3" xfId="81"/>
    <cellStyle name="40% - Accent2 2 4" xfId="82"/>
    <cellStyle name="40% - Accent2 3" xfId="29"/>
    <cellStyle name="40% - Accent2 4" xfId="83"/>
    <cellStyle name="40% - Accent2 5" xfId="84"/>
    <cellStyle name="40% - Accent3 2" xfId="30"/>
    <cellStyle name="40% - Accent3 2 2" xfId="31"/>
    <cellStyle name="40% - Accent3 2 3" xfId="85"/>
    <cellStyle name="40% - Accent3 2 4" xfId="86"/>
    <cellStyle name="40% - Accent3 3" xfId="32"/>
    <cellStyle name="40% - Accent3 4" xfId="87"/>
    <cellStyle name="40% - Accent3 5" xfId="88"/>
    <cellStyle name="40% - Accent4 2" xfId="33"/>
    <cellStyle name="40% - Accent4 2 2" xfId="34"/>
    <cellStyle name="40% - Accent4 2 3" xfId="89"/>
    <cellStyle name="40% - Accent4 2 4" xfId="90"/>
    <cellStyle name="40% - Accent4 3" xfId="35"/>
    <cellStyle name="40% - Accent4 4" xfId="91"/>
    <cellStyle name="40% - Accent4 5" xfId="92"/>
    <cellStyle name="40% - Accent5 2" xfId="36"/>
    <cellStyle name="40% - Accent5 2 2" xfId="37"/>
    <cellStyle name="40% - Accent5 2 3" xfId="93"/>
    <cellStyle name="40% - Accent5 2 4" xfId="94"/>
    <cellStyle name="40% - Accent5 3" xfId="38"/>
    <cellStyle name="40% - Accent5 4" xfId="95"/>
    <cellStyle name="40% - Accent5 5" xfId="96"/>
    <cellStyle name="40% - Accent6 2" xfId="39"/>
    <cellStyle name="40% - Accent6 2 2" xfId="40"/>
    <cellStyle name="40% - Accent6 2 3" xfId="97"/>
    <cellStyle name="40% - Accent6 2 4" xfId="98"/>
    <cellStyle name="40% - Accent6 3" xfId="41"/>
    <cellStyle name="40% - Accent6 4" xfId="99"/>
    <cellStyle name="40% - Accent6 5" xfId="100"/>
    <cellStyle name="Comma" xfId="4"/>
    <cellStyle name="Comma [0]" xfId="5"/>
    <cellStyle name="Currency" xfId="2"/>
    <cellStyle name="Currency [0]" xfId="3"/>
    <cellStyle name="Hyperlink" xfId="111"/>
    <cellStyle name="Hyperlink 2" xfId="113"/>
    <cellStyle name="Neutral 2" xfId="114"/>
    <cellStyle name="Neutral 3" xfId="115"/>
    <cellStyle name="Normal" xfId="0" builtinId="0"/>
    <cellStyle name="Normal 2" xfId="42"/>
    <cellStyle name="Normal 2 2" xfId="43"/>
    <cellStyle name="Normal 2 2 2" xfId="116"/>
    <cellStyle name="Normal 2 2 3" xfId="117"/>
    <cellStyle name="Normal 2 2 4" xfId="118"/>
    <cellStyle name="Normal 2 2 5" xfId="119"/>
    <cellStyle name="Normal 2 2 6" xfId="120"/>
    <cellStyle name="Normal 2 2 7" xfId="121"/>
    <cellStyle name="Normal 2 3" xfId="44"/>
    <cellStyle name="Normal 2 4" xfId="101"/>
    <cellStyle name="Normal 2 5" xfId="102"/>
    <cellStyle name="Normal 3" xfId="45"/>
    <cellStyle name="Normal 3 2" xfId="46"/>
    <cellStyle name="Normal 3 3" xfId="103"/>
    <cellStyle name="Normal 3 4" xfId="104"/>
    <cellStyle name="Normal 3 5" xfId="122"/>
    <cellStyle name="Normal 3 6" xfId="123"/>
    <cellStyle name="Normal 4" xfId="47"/>
    <cellStyle name="Normal 4 2" xfId="48"/>
    <cellStyle name="Normal 4 3" xfId="105"/>
    <cellStyle name="Normal 4 4" xfId="106"/>
    <cellStyle name="Normal 5" xfId="112"/>
    <cellStyle name="Note 2" xfId="49"/>
    <cellStyle name="Note 2 2" xfId="50"/>
    <cellStyle name="Note 2 3" xfId="107"/>
    <cellStyle name="Note 2 4" xfId="108"/>
    <cellStyle name="Note 3" xfId="51"/>
    <cellStyle name="Note 3 2" xfId="52"/>
    <cellStyle name="Note 3 3" xfId="109"/>
    <cellStyle name="Note 3 4" xfId="110"/>
    <cellStyle name="Percent" xfId="1"/>
    <cellStyle name="Standard_FDI-Inflows" xfId="124"/>
    <cellStyle name="콤마 [0]_FDI-Inflows"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3.xml"/><Relationship Id="rId299" Type="http://schemas.openxmlformats.org/officeDocument/2006/relationships/customXml" Target="../customXml/item285.xml"/><Relationship Id="rId21" Type="http://schemas.openxmlformats.org/officeDocument/2006/relationships/customXml" Target="../customXml/item7.xml"/><Relationship Id="rId63" Type="http://schemas.openxmlformats.org/officeDocument/2006/relationships/customXml" Target="../customXml/item49.xml"/><Relationship Id="rId159" Type="http://schemas.openxmlformats.org/officeDocument/2006/relationships/customXml" Target="../customXml/item145.xml"/><Relationship Id="rId324" Type="http://schemas.openxmlformats.org/officeDocument/2006/relationships/customXml" Target="../customXml/item310.xml"/><Relationship Id="rId366" Type="http://schemas.openxmlformats.org/officeDocument/2006/relationships/customXml" Target="../customXml/item352.xml"/><Relationship Id="rId170" Type="http://schemas.openxmlformats.org/officeDocument/2006/relationships/customXml" Target="../customXml/item156.xml"/><Relationship Id="rId226" Type="http://schemas.openxmlformats.org/officeDocument/2006/relationships/customXml" Target="../customXml/item212.xml"/><Relationship Id="rId433" Type="http://schemas.openxmlformats.org/officeDocument/2006/relationships/customXml" Target="../customXml/item419.xml"/><Relationship Id="rId268" Type="http://schemas.openxmlformats.org/officeDocument/2006/relationships/customXml" Target="../customXml/item254.xml"/><Relationship Id="rId475" Type="http://schemas.openxmlformats.org/officeDocument/2006/relationships/customXml" Target="../customXml/item461.xml"/><Relationship Id="rId32" Type="http://schemas.openxmlformats.org/officeDocument/2006/relationships/customXml" Target="../customXml/item18.xml"/><Relationship Id="rId74" Type="http://schemas.openxmlformats.org/officeDocument/2006/relationships/customXml" Target="../customXml/item60.xml"/><Relationship Id="rId128" Type="http://schemas.openxmlformats.org/officeDocument/2006/relationships/customXml" Target="../customXml/item114.xml"/><Relationship Id="rId335" Type="http://schemas.openxmlformats.org/officeDocument/2006/relationships/customXml" Target="../customXml/item321.xml"/><Relationship Id="rId377" Type="http://schemas.openxmlformats.org/officeDocument/2006/relationships/customXml" Target="../customXml/item363.xml"/><Relationship Id="rId500" Type="http://schemas.openxmlformats.org/officeDocument/2006/relationships/customXml" Target="../customXml/item486.xml"/><Relationship Id="rId5" Type="http://schemas.openxmlformats.org/officeDocument/2006/relationships/worksheet" Target="worksheets/sheet5.xml"/><Relationship Id="rId181" Type="http://schemas.openxmlformats.org/officeDocument/2006/relationships/customXml" Target="../customXml/item167.xml"/><Relationship Id="rId237" Type="http://schemas.openxmlformats.org/officeDocument/2006/relationships/customXml" Target="../customXml/item223.xml"/><Relationship Id="rId402" Type="http://schemas.openxmlformats.org/officeDocument/2006/relationships/customXml" Target="../customXml/item388.xml"/><Relationship Id="rId279" Type="http://schemas.openxmlformats.org/officeDocument/2006/relationships/customXml" Target="../customXml/item265.xml"/><Relationship Id="rId444" Type="http://schemas.openxmlformats.org/officeDocument/2006/relationships/customXml" Target="../customXml/item430.xml"/><Relationship Id="rId486" Type="http://schemas.openxmlformats.org/officeDocument/2006/relationships/customXml" Target="../customXml/item472.xml"/><Relationship Id="rId43" Type="http://schemas.openxmlformats.org/officeDocument/2006/relationships/customXml" Target="../customXml/item29.xml"/><Relationship Id="rId139" Type="http://schemas.openxmlformats.org/officeDocument/2006/relationships/customXml" Target="../customXml/item125.xml"/><Relationship Id="rId290" Type="http://schemas.openxmlformats.org/officeDocument/2006/relationships/customXml" Target="../customXml/item276.xml"/><Relationship Id="rId304" Type="http://schemas.openxmlformats.org/officeDocument/2006/relationships/customXml" Target="../customXml/item290.xml"/><Relationship Id="rId346" Type="http://schemas.openxmlformats.org/officeDocument/2006/relationships/customXml" Target="../customXml/item332.xml"/><Relationship Id="rId388" Type="http://schemas.openxmlformats.org/officeDocument/2006/relationships/customXml" Target="../customXml/item374.xml"/><Relationship Id="rId511" Type="http://schemas.openxmlformats.org/officeDocument/2006/relationships/customXml" Target="../customXml/item497.xml"/><Relationship Id="rId85" Type="http://schemas.openxmlformats.org/officeDocument/2006/relationships/customXml" Target="../customXml/item71.xml"/><Relationship Id="rId150" Type="http://schemas.openxmlformats.org/officeDocument/2006/relationships/customXml" Target="../customXml/item136.xml"/><Relationship Id="rId192" Type="http://schemas.openxmlformats.org/officeDocument/2006/relationships/customXml" Target="../customXml/item178.xml"/><Relationship Id="rId206" Type="http://schemas.openxmlformats.org/officeDocument/2006/relationships/customXml" Target="../customXml/item192.xml"/><Relationship Id="rId413" Type="http://schemas.openxmlformats.org/officeDocument/2006/relationships/customXml" Target="../customXml/item399.xml"/><Relationship Id="rId248" Type="http://schemas.openxmlformats.org/officeDocument/2006/relationships/customXml" Target="../customXml/item234.xml"/><Relationship Id="rId455" Type="http://schemas.openxmlformats.org/officeDocument/2006/relationships/customXml" Target="../customXml/item441.xml"/><Relationship Id="rId497" Type="http://schemas.openxmlformats.org/officeDocument/2006/relationships/customXml" Target="../customXml/item483.xml"/><Relationship Id="rId12" Type="http://schemas.openxmlformats.org/officeDocument/2006/relationships/styles" Target="styles.xml"/><Relationship Id="rId108" Type="http://schemas.openxmlformats.org/officeDocument/2006/relationships/customXml" Target="../customXml/item94.xml"/><Relationship Id="rId315" Type="http://schemas.openxmlformats.org/officeDocument/2006/relationships/customXml" Target="../customXml/item301.xml"/><Relationship Id="rId357" Type="http://schemas.openxmlformats.org/officeDocument/2006/relationships/customXml" Target="../customXml/item343.xml"/><Relationship Id="rId522" Type="http://schemas.openxmlformats.org/officeDocument/2006/relationships/customXml" Target="../customXml/item508.xml"/><Relationship Id="rId54" Type="http://schemas.openxmlformats.org/officeDocument/2006/relationships/customXml" Target="../customXml/item40.xml"/><Relationship Id="rId96" Type="http://schemas.openxmlformats.org/officeDocument/2006/relationships/customXml" Target="../customXml/item82.xml"/><Relationship Id="rId161" Type="http://schemas.openxmlformats.org/officeDocument/2006/relationships/customXml" Target="../customXml/item147.xml"/><Relationship Id="rId217" Type="http://schemas.openxmlformats.org/officeDocument/2006/relationships/customXml" Target="../customXml/item203.xml"/><Relationship Id="rId399" Type="http://schemas.openxmlformats.org/officeDocument/2006/relationships/customXml" Target="../customXml/item385.xml"/><Relationship Id="rId259" Type="http://schemas.openxmlformats.org/officeDocument/2006/relationships/customXml" Target="../customXml/item245.xml"/><Relationship Id="rId424" Type="http://schemas.openxmlformats.org/officeDocument/2006/relationships/customXml" Target="../customXml/item410.xml"/><Relationship Id="rId466" Type="http://schemas.openxmlformats.org/officeDocument/2006/relationships/customXml" Target="../customXml/item452.xml"/><Relationship Id="rId23" Type="http://schemas.openxmlformats.org/officeDocument/2006/relationships/customXml" Target="../customXml/item9.xml"/><Relationship Id="rId119" Type="http://schemas.openxmlformats.org/officeDocument/2006/relationships/customXml" Target="../customXml/item105.xml"/><Relationship Id="rId270" Type="http://schemas.openxmlformats.org/officeDocument/2006/relationships/customXml" Target="../customXml/item256.xml"/><Relationship Id="rId326" Type="http://schemas.openxmlformats.org/officeDocument/2006/relationships/customXml" Target="../customXml/item312.xml"/><Relationship Id="rId65" Type="http://schemas.openxmlformats.org/officeDocument/2006/relationships/customXml" Target="../customXml/item51.xml"/><Relationship Id="rId130" Type="http://schemas.openxmlformats.org/officeDocument/2006/relationships/customXml" Target="../customXml/item116.xml"/><Relationship Id="rId368" Type="http://schemas.openxmlformats.org/officeDocument/2006/relationships/customXml" Target="../customXml/item354.xml"/><Relationship Id="rId172" Type="http://schemas.openxmlformats.org/officeDocument/2006/relationships/customXml" Target="../customXml/item158.xml"/><Relationship Id="rId228" Type="http://schemas.openxmlformats.org/officeDocument/2006/relationships/customXml" Target="../customXml/item214.xml"/><Relationship Id="rId435" Type="http://schemas.openxmlformats.org/officeDocument/2006/relationships/customXml" Target="../customXml/item421.xml"/><Relationship Id="rId477" Type="http://schemas.openxmlformats.org/officeDocument/2006/relationships/customXml" Target="../customXml/item463.xml"/><Relationship Id="rId281" Type="http://schemas.openxmlformats.org/officeDocument/2006/relationships/customXml" Target="../customXml/item267.xml"/><Relationship Id="rId337" Type="http://schemas.openxmlformats.org/officeDocument/2006/relationships/customXml" Target="../customXml/item323.xml"/><Relationship Id="rId502" Type="http://schemas.openxmlformats.org/officeDocument/2006/relationships/customXml" Target="../customXml/item488.xml"/><Relationship Id="rId34" Type="http://schemas.openxmlformats.org/officeDocument/2006/relationships/customXml" Target="../customXml/item20.xml"/><Relationship Id="rId76" Type="http://schemas.openxmlformats.org/officeDocument/2006/relationships/customXml" Target="../customXml/item62.xml"/><Relationship Id="rId141" Type="http://schemas.openxmlformats.org/officeDocument/2006/relationships/customXml" Target="../customXml/item127.xml"/><Relationship Id="rId379" Type="http://schemas.openxmlformats.org/officeDocument/2006/relationships/customXml" Target="../customXml/item365.xml"/><Relationship Id="rId7" Type="http://schemas.openxmlformats.org/officeDocument/2006/relationships/worksheet" Target="worksheets/sheet7.xml"/><Relationship Id="rId183" Type="http://schemas.openxmlformats.org/officeDocument/2006/relationships/customXml" Target="../customXml/item169.xml"/><Relationship Id="rId239" Type="http://schemas.openxmlformats.org/officeDocument/2006/relationships/customXml" Target="../customXml/item225.xml"/><Relationship Id="rId390" Type="http://schemas.openxmlformats.org/officeDocument/2006/relationships/customXml" Target="../customXml/item376.xml"/><Relationship Id="rId404" Type="http://schemas.openxmlformats.org/officeDocument/2006/relationships/customXml" Target="../customXml/item390.xml"/><Relationship Id="rId446" Type="http://schemas.openxmlformats.org/officeDocument/2006/relationships/customXml" Target="../customXml/item432.xml"/><Relationship Id="rId250" Type="http://schemas.openxmlformats.org/officeDocument/2006/relationships/customXml" Target="../customXml/item236.xml"/><Relationship Id="rId292" Type="http://schemas.openxmlformats.org/officeDocument/2006/relationships/customXml" Target="../customXml/item278.xml"/><Relationship Id="rId306" Type="http://schemas.openxmlformats.org/officeDocument/2006/relationships/customXml" Target="../customXml/item292.xml"/><Relationship Id="rId488" Type="http://schemas.openxmlformats.org/officeDocument/2006/relationships/customXml" Target="../customXml/item474.xml"/><Relationship Id="rId45" Type="http://schemas.openxmlformats.org/officeDocument/2006/relationships/customXml" Target="../customXml/item31.xml"/><Relationship Id="rId87" Type="http://schemas.openxmlformats.org/officeDocument/2006/relationships/customXml" Target="../customXml/item73.xml"/><Relationship Id="rId110" Type="http://schemas.openxmlformats.org/officeDocument/2006/relationships/customXml" Target="../customXml/item96.xml"/><Relationship Id="rId348" Type="http://schemas.openxmlformats.org/officeDocument/2006/relationships/customXml" Target="../customXml/item334.xml"/><Relationship Id="rId513" Type="http://schemas.openxmlformats.org/officeDocument/2006/relationships/customXml" Target="../customXml/item499.xml"/><Relationship Id="rId152" Type="http://schemas.openxmlformats.org/officeDocument/2006/relationships/customXml" Target="../customXml/item138.xml"/><Relationship Id="rId194" Type="http://schemas.openxmlformats.org/officeDocument/2006/relationships/customXml" Target="../customXml/item180.xml"/><Relationship Id="rId208" Type="http://schemas.openxmlformats.org/officeDocument/2006/relationships/customXml" Target="../customXml/item194.xml"/><Relationship Id="rId415" Type="http://schemas.openxmlformats.org/officeDocument/2006/relationships/customXml" Target="../customXml/item401.xml"/><Relationship Id="rId457" Type="http://schemas.openxmlformats.org/officeDocument/2006/relationships/customXml" Target="../customXml/item443.xml"/><Relationship Id="rId261" Type="http://schemas.openxmlformats.org/officeDocument/2006/relationships/customXml" Target="../customXml/item247.xml"/><Relationship Id="rId499" Type="http://schemas.openxmlformats.org/officeDocument/2006/relationships/customXml" Target="../customXml/item485.xml"/><Relationship Id="rId14" Type="http://schemas.openxmlformats.org/officeDocument/2006/relationships/calcChain" Target="calcChain.xml"/><Relationship Id="rId56" Type="http://schemas.openxmlformats.org/officeDocument/2006/relationships/customXml" Target="../customXml/item42.xml"/><Relationship Id="rId317" Type="http://schemas.openxmlformats.org/officeDocument/2006/relationships/customXml" Target="../customXml/item303.xml"/><Relationship Id="rId359" Type="http://schemas.openxmlformats.org/officeDocument/2006/relationships/customXml" Target="../customXml/item345.xml"/><Relationship Id="rId524" Type="http://schemas.openxmlformats.org/officeDocument/2006/relationships/customXml" Target="../customXml/item510.xml"/><Relationship Id="rId8" Type="http://schemas.openxmlformats.org/officeDocument/2006/relationships/worksheet" Target="worksheets/sheet8.xml"/><Relationship Id="rId98" Type="http://schemas.openxmlformats.org/officeDocument/2006/relationships/customXml" Target="../customXml/item84.xml"/><Relationship Id="rId121" Type="http://schemas.openxmlformats.org/officeDocument/2006/relationships/customXml" Target="../customXml/item107.xml"/><Relationship Id="rId142" Type="http://schemas.openxmlformats.org/officeDocument/2006/relationships/customXml" Target="../customXml/item128.xml"/><Relationship Id="rId163" Type="http://schemas.openxmlformats.org/officeDocument/2006/relationships/customXml" Target="../customXml/item149.xml"/><Relationship Id="rId184" Type="http://schemas.openxmlformats.org/officeDocument/2006/relationships/customXml" Target="../customXml/item170.xml"/><Relationship Id="rId219" Type="http://schemas.openxmlformats.org/officeDocument/2006/relationships/customXml" Target="../customXml/item205.xml"/><Relationship Id="rId370" Type="http://schemas.openxmlformats.org/officeDocument/2006/relationships/customXml" Target="../customXml/item356.xml"/><Relationship Id="rId391" Type="http://schemas.openxmlformats.org/officeDocument/2006/relationships/customXml" Target="../customXml/item377.xml"/><Relationship Id="rId405" Type="http://schemas.openxmlformats.org/officeDocument/2006/relationships/customXml" Target="../customXml/item391.xml"/><Relationship Id="rId426" Type="http://schemas.openxmlformats.org/officeDocument/2006/relationships/customXml" Target="../customXml/item412.xml"/><Relationship Id="rId447" Type="http://schemas.openxmlformats.org/officeDocument/2006/relationships/customXml" Target="../customXml/item433.xml"/><Relationship Id="rId230" Type="http://schemas.openxmlformats.org/officeDocument/2006/relationships/customXml" Target="../customXml/item216.xml"/><Relationship Id="rId251" Type="http://schemas.openxmlformats.org/officeDocument/2006/relationships/customXml" Target="../customXml/item237.xml"/><Relationship Id="rId468" Type="http://schemas.openxmlformats.org/officeDocument/2006/relationships/customXml" Target="../customXml/item454.xml"/><Relationship Id="rId489" Type="http://schemas.openxmlformats.org/officeDocument/2006/relationships/customXml" Target="../customXml/item475.xml"/><Relationship Id="rId25" Type="http://schemas.openxmlformats.org/officeDocument/2006/relationships/customXml" Target="../customXml/item11.xml"/><Relationship Id="rId46" Type="http://schemas.openxmlformats.org/officeDocument/2006/relationships/customXml" Target="../customXml/item32.xml"/><Relationship Id="rId67" Type="http://schemas.openxmlformats.org/officeDocument/2006/relationships/customXml" Target="../customXml/item53.xml"/><Relationship Id="rId272" Type="http://schemas.openxmlformats.org/officeDocument/2006/relationships/customXml" Target="../customXml/item258.xml"/><Relationship Id="rId293" Type="http://schemas.openxmlformats.org/officeDocument/2006/relationships/customXml" Target="../customXml/item279.xml"/><Relationship Id="rId307" Type="http://schemas.openxmlformats.org/officeDocument/2006/relationships/customXml" Target="../customXml/item293.xml"/><Relationship Id="rId328" Type="http://schemas.openxmlformats.org/officeDocument/2006/relationships/customXml" Target="../customXml/item314.xml"/><Relationship Id="rId349" Type="http://schemas.openxmlformats.org/officeDocument/2006/relationships/customXml" Target="../customXml/item335.xml"/><Relationship Id="rId514" Type="http://schemas.openxmlformats.org/officeDocument/2006/relationships/customXml" Target="../customXml/item500.xml"/><Relationship Id="rId88" Type="http://schemas.openxmlformats.org/officeDocument/2006/relationships/customXml" Target="../customXml/item74.xml"/><Relationship Id="rId111" Type="http://schemas.openxmlformats.org/officeDocument/2006/relationships/customXml" Target="../customXml/item97.xml"/><Relationship Id="rId132" Type="http://schemas.openxmlformats.org/officeDocument/2006/relationships/customXml" Target="../customXml/item118.xml"/><Relationship Id="rId153" Type="http://schemas.openxmlformats.org/officeDocument/2006/relationships/customXml" Target="../customXml/item139.xml"/><Relationship Id="rId174" Type="http://schemas.openxmlformats.org/officeDocument/2006/relationships/customXml" Target="../customXml/item160.xml"/><Relationship Id="rId195" Type="http://schemas.openxmlformats.org/officeDocument/2006/relationships/customXml" Target="../customXml/item181.xml"/><Relationship Id="rId209" Type="http://schemas.openxmlformats.org/officeDocument/2006/relationships/customXml" Target="../customXml/item195.xml"/><Relationship Id="rId360" Type="http://schemas.openxmlformats.org/officeDocument/2006/relationships/customXml" Target="../customXml/item346.xml"/><Relationship Id="rId381" Type="http://schemas.openxmlformats.org/officeDocument/2006/relationships/customXml" Target="../customXml/item367.xml"/><Relationship Id="rId416" Type="http://schemas.openxmlformats.org/officeDocument/2006/relationships/customXml" Target="../customXml/item402.xml"/><Relationship Id="rId220" Type="http://schemas.openxmlformats.org/officeDocument/2006/relationships/customXml" Target="../customXml/item206.xml"/><Relationship Id="rId241" Type="http://schemas.openxmlformats.org/officeDocument/2006/relationships/customXml" Target="../customXml/item227.xml"/><Relationship Id="rId437" Type="http://schemas.openxmlformats.org/officeDocument/2006/relationships/customXml" Target="../customXml/item423.xml"/><Relationship Id="rId458" Type="http://schemas.openxmlformats.org/officeDocument/2006/relationships/customXml" Target="../customXml/item444.xml"/><Relationship Id="rId479" Type="http://schemas.openxmlformats.org/officeDocument/2006/relationships/customXml" Target="../customXml/item465.xml"/><Relationship Id="rId15" Type="http://schemas.openxmlformats.org/officeDocument/2006/relationships/customXml" Target="../customXml/item1.xml"/><Relationship Id="rId36" Type="http://schemas.openxmlformats.org/officeDocument/2006/relationships/customXml" Target="../customXml/item22.xml"/><Relationship Id="rId57" Type="http://schemas.openxmlformats.org/officeDocument/2006/relationships/customXml" Target="../customXml/item43.xml"/><Relationship Id="rId262" Type="http://schemas.openxmlformats.org/officeDocument/2006/relationships/customXml" Target="../customXml/item248.xml"/><Relationship Id="rId283" Type="http://schemas.openxmlformats.org/officeDocument/2006/relationships/customXml" Target="../customXml/item269.xml"/><Relationship Id="rId318" Type="http://schemas.openxmlformats.org/officeDocument/2006/relationships/customXml" Target="../customXml/item304.xml"/><Relationship Id="rId339" Type="http://schemas.openxmlformats.org/officeDocument/2006/relationships/customXml" Target="../customXml/item325.xml"/><Relationship Id="rId490" Type="http://schemas.openxmlformats.org/officeDocument/2006/relationships/customXml" Target="../customXml/item476.xml"/><Relationship Id="rId504" Type="http://schemas.openxmlformats.org/officeDocument/2006/relationships/customXml" Target="../customXml/item490.xml"/><Relationship Id="rId78" Type="http://schemas.openxmlformats.org/officeDocument/2006/relationships/customXml" Target="../customXml/item64.xml"/><Relationship Id="rId99" Type="http://schemas.openxmlformats.org/officeDocument/2006/relationships/customXml" Target="../customXml/item85.xml"/><Relationship Id="rId101" Type="http://schemas.openxmlformats.org/officeDocument/2006/relationships/customXml" Target="../customXml/item87.xml"/><Relationship Id="rId122" Type="http://schemas.openxmlformats.org/officeDocument/2006/relationships/customXml" Target="../customXml/item108.xml"/><Relationship Id="rId143" Type="http://schemas.openxmlformats.org/officeDocument/2006/relationships/customXml" Target="../customXml/item129.xml"/><Relationship Id="rId164" Type="http://schemas.openxmlformats.org/officeDocument/2006/relationships/customXml" Target="../customXml/item150.xml"/><Relationship Id="rId185" Type="http://schemas.openxmlformats.org/officeDocument/2006/relationships/customXml" Target="../customXml/item171.xml"/><Relationship Id="rId350" Type="http://schemas.openxmlformats.org/officeDocument/2006/relationships/customXml" Target="../customXml/item336.xml"/><Relationship Id="rId371" Type="http://schemas.openxmlformats.org/officeDocument/2006/relationships/customXml" Target="../customXml/item357.xml"/><Relationship Id="rId406" Type="http://schemas.openxmlformats.org/officeDocument/2006/relationships/customXml" Target="../customXml/item392.xml"/><Relationship Id="rId9" Type="http://schemas.openxmlformats.org/officeDocument/2006/relationships/worksheet" Target="worksheets/sheet9.xml"/><Relationship Id="rId210" Type="http://schemas.openxmlformats.org/officeDocument/2006/relationships/customXml" Target="../customXml/item196.xml"/><Relationship Id="rId392" Type="http://schemas.openxmlformats.org/officeDocument/2006/relationships/customXml" Target="../customXml/item378.xml"/><Relationship Id="rId427" Type="http://schemas.openxmlformats.org/officeDocument/2006/relationships/customXml" Target="../customXml/item413.xml"/><Relationship Id="rId448" Type="http://schemas.openxmlformats.org/officeDocument/2006/relationships/customXml" Target="../customXml/item434.xml"/><Relationship Id="rId469" Type="http://schemas.openxmlformats.org/officeDocument/2006/relationships/customXml" Target="../customXml/item455.xml"/><Relationship Id="rId26" Type="http://schemas.openxmlformats.org/officeDocument/2006/relationships/customXml" Target="../customXml/item12.xml"/><Relationship Id="rId231" Type="http://schemas.openxmlformats.org/officeDocument/2006/relationships/customXml" Target="../customXml/item217.xml"/><Relationship Id="rId252" Type="http://schemas.openxmlformats.org/officeDocument/2006/relationships/customXml" Target="../customXml/item238.xml"/><Relationship Id="rId273" Type="http://schemas.openxmlformats.org/officeDocument/2006/relationships/customXml" Target="../customXml/item259.xml"/><Relationship Id="rId294" Type="http://schemas.openxmlformats.org/officeDocument/2006/relationships/customXml" Target="../customXml/item280.xml"/><Relationship Id="rId308" Type="http://schemas.openxmlformats.org/officeDocument/2006/relationships/customXml" Target="../customXml/item294.xml"/><Relationship Id="rId329" Type="http://schemas.openxmlformats.org/officeDocument/2006/relationships/customXml" Target="../customXml/item315.xml"/><Relationship Id="rId480" Type="http://schemas.openxmlformats.org/officeDocument/2006/relationships/customXml" Target="../customXml/item466.xml"/><Relationship Id="rId515" Type="http://schemas.openxmlformats.org/officeDocument/2006/relationships/customXml" Target="../customXml/item501.xml"/><Relationship Id="rId47" Type="http://schemas.openxmlformats.org/officeDocument/2006/relationships/customXml" Target="../customXml/item33.xml"/><Relationship Id="rId68" Type="http://schemas.openxmlformats.org/officeDocument/2006/relationships/customXml" Target="../customXml/item54.xml"/><Relationship Id="rId89" Type="http://schemas.openxmlformats.org/officeDocument/2006/relationships/customXml" Target="../customXml/item75.xml"/><Relationship Id="rId112" Type="http://schemas.openxmlformats.org/officeDocument/2006/relationships/customXml" Target="../customXml/item98.xml"/><Relationship Id="rId133" Type="http://schemas.openxmlformats.org/officeDocument/2006/relationships/customXml" Target="../customXml/item119.xml"/><Relationship Id="rId154" Type="http://schemas.openxmlformats.org/officeDocument/2006/relationships/customXml" Target="../customXml/item140.xml"/><Relationship Id="rId175" Type="http://schemas.openxmlformats.org/officeDocument/2006/relationships/customXml" Target="../customXml/item161.xml"/><Relationship Id="rId340" Type="http://schemas.openxmlformats.org/officeDocument/2006/relationships/customXml" Target="../customXml/item326.xml"/><Relationship Id="rId361" Type="http://schemas.openxmlformats.org/officeDocument/2006/relationships/customXml" Target="../customXml/item347.xml"/><Relationship Id="rId196" Type="http://schemas.openxmlformats.org/officeDocument/2006/relationships/customXml" Target="../customXml/item182.xml"/><Relationship Id="rId200" Type="http://schemas.openxmlformats.org/officeDocument/2006/relationships/customXml" Target="../customXml/item186.xml"/><Relationship Id="rId382" Type="http://schemas.openxmlformats.org/officeDocument/2006/relationships/customXml" Target="../customXml/item368.xml"/><Relationship Id="rId417" Type="http://schemas.openxmlformats.org/officeDocument/2006/relationships/customXml" Target="../customXml/item403.xml"/><Relationship Id="rId438" Type="http://schemas.openxmlformats.org/officeDocument/2006/relationships/customXml" Target="../customXml/item424.xml"/><Relationship Id="rId459" Type="http://schemas.openxmlformats.org/officeDocument/2006/relationships/customXml" Target="../customXml/item445.xml"/><Relationship Id="rId16" Type="http://schemas.openxmlformats.org/officeDocument/2006/relationships/customXml" Target="../customXml/item2.xml"/><Relationship Id="rId221" Type="http://schemas.openxmlformats.org/officeDocument/2006/relationships/customXml" Target="../customXml/item207.xml"/><Relationship Id="rId242" Type="http://schemas.openxmlformats.org/officeDocument/2006/relationships/customXml" Target="../customXml/item228.xml"/><Relationship Id="rId263" Type="http://schemas.openxmlformats.org/officeDocument/2006/relationships/customXml" Target="../customXml/item249.xml"/><Relationship Id="rId284" Type="http://schemas.openxmlformats.org/officeDocument/2006/relationships/customXml" Target="../customXml/item270.xml"/><Relationship Id="rId319" Type="http://schemas.openxmlformats.org/officeDocument/2006/relationships/customXml" Target="../customXml/item305.xml"/><Relationship Id="rId470" Type="http://schemas.openxmlformats.org/officeDocument/2006/relationships/customXml" Target="../customXml/item456.xml"/><Relationship Id="rId491" Type="http://schemas.openxmlformats.org/officeDocument/2006/relationships/customXml" Target="../customXml/item477.xml"/><Relationship Id="rId505" Type="http://schemas.openxmlformats.org/officeDocument/2006/relationships/customXml" Target="../customXml/item491.xml"/><Relationship Id="rId37" Type="http://schemas.openxmlformats.org/officeDocument/2006/relationships/customXml" Target="../customXml/item23.xml"/><Relationship Id="rId58" Type="http://schemas.openxmlformats.org/officeDocument/2006/relationships/customXml" Target="../customXml/item44.xml"/><Relationship Id="rId79" Type="http://schemas.openxmlformats.org/officeDocument/2006/relationships/customXml" Target="../customXml/item65.xml"/><Relationship Id="rId102" Type="http://schemas.openxmlformats.org/officeDocument/2006/relationships/customXml" Target="../customXml/item88.xml"/><Relationship Id="rId123" Type="http://schemas.openxmlformats.org/officeDocument/2006/relationships/customXml" Target="../customXml/item109.xml"/><Relationship Id="rId144" Type="http://schemas.openxmlformats.org/officeDocument/2006/relationships/customXml" Target="../customXml/item130.xml"/><Relationship Id="rId330" Type="http://schemas.openxmlformats.org/officeDocument/2006/relationships/customXml" Target="../customXml/item316.xml"/><Relationship Id="rId90" Type="http://schemas.openxmlformats.org/officeDocument/2006/relationships/customXml" Target="../customXml/item76.xml"/><Relationship Id="rId165" Type="http://schemas.openxmlformats.org/officeDocument/2006/relationships/customXml" Target="../customXml/item151.xml"/><Relationship Id="rId186" Type="http://schemas.openxmlformats.org/officeDocument/2006/relationships/customXml" Target="../customXml/item172.xml"/><Relationship Id="rId351" Type="http://schemas.openxmlformats.org/officeDocument/2006/relationships/customXml" Target="../customXml/item337.xml"/><Relationship Id="rId372" Type="http://schemas.openxmlformats.org/officeDocument/2006/relationships/customXml" Target="../customXml/item358.xml"/><Relationship Id="rId393" Type="http://schemas.openxmlformats.org/officeDocument/2006/relationships/customXml" Target="../customXml/item379.xml"/><Relationship Id="rId407" Type="http://schemas.openxmlformats.org/officeDocument/2006/relationships/customXml" Target="../customXml/item393.xml"/><Relationship Id="rId428" Type="http://schemas.openxmlformats.org/officeDocument/2006/relationships/customXml" Target="../customXml/item414.xml"/><Relationship Id="rId449" Type="http://schemas.openxmlformats.org/officeDocument/2006/relationships/customXml" Target="../customXml/item435.xml"/><Relationship Id="rId211" Type="http://schemas.openxmlformats.org/officeDocument/2006/relationships/customXml" Target="../customXml/item197.xml"/><Relationship Id="rId232" Type="http://schemas.openxmlformats.org/officeDocument/2006/relationships/customXml" Target="../customXml/item218.xml"/><Relationship Id="rId253" Type="http://schemas.openxmlformats.org/officeDocument/2006/relationships/customXml" Target="../customXml/item239.xml"/><Relationship Id="rId274" Type="http://schemas.openxmlformats.org/officeDocument/2006/relationships/customXml" Target="../customXml/item260.xml"/><Relationship Id="rId295" Type="http://schemas.openxmlformats.org/officeDocument/2006/relationships/customXml" Target="../customXml/item281.xml"/><Relationship Id="rId309" Type="http://schemas.openxmlformats.org/officeDocument/2006/relationships/customXml" Target="../customXml/item295.xml"/><Relationship Id="rId460" Type="http://schemas.openxmlformats.org/officeDocument/2006/relationships/customXml" Target="../customXml/item446.xml"/><Relationship Id="rId481" Type="http://schemas.openxmlformats.org/officeDocument/2006/relationships/customXml" Target="../customXml/item467.xml"/><Relationship Id="rId516" Type="http://schemas.openxmlformats.org/officeDocument/2006/relationships/customXml" Target="../customXml/item502.xml"/><Relationship Id="rId27" Type="http://schemas.openxmlformats.org/officeDocument/2006/relationships/customXml" Target="../customXml/item13.xml"/><Relationship Id="rId48" Type="http://schemas.openxmlformats.org/officeDocument/2006/relationships/customXml" Target="../customXml/item34.xml"/><Relationship Id="rId69" Type="http://schemas.openxmlformats.org/officeDocument/2006/relationships/customXml" Target="../customXml/item55.xml"/><Relationship Id="rId113" Type="http://schemas.openxmlformats.org/officeDocument/2006/relationships/customXml" Target="../customXml/item99.xml"/><Relationship Id="rId134" Type="http://schemas.openxmlformats.org/officeDocument/2006/relationships/customXml" Target="../customXml/item120.xml"/><Relationship Id="rId320" Type="http://schemas.openxmlformats.org/officeDocument/2006/relationships/customXml" Target="../customXml/item306.xml"/><Relationship Id="rId80" Type="http://schemas.openxmlformats.org/officeDocument/2006/relationships/customXml" Target="../customXml/item66.xml"/><Relationship Id="rId155" Type="http://schemas.openxmlformats.org/officeDocument/2006/relationships/customXml" Target="../customXml/item141.xml"/><Relationship Id="rId176" Type="http://schemas.openxmlformats.org/officeDocument/2006/relationships/customXml" Target="../customXml/item162.xml"/><Relationship Id="rId197" Type="http://schemas.openxmlformats.org/officeDocument/2006/relationships/customXml" Target="../customXml/item183.xml"/><Relationship Id="rId341" Type="http://schemas.openxmlformats.org/officeDocument/2006/relationships/customXml" Target="../customXml/item327.xml"/><Relationship Id="rId362" Type="http://schemas.openxmlformats.org/officeDocument/2006/relationships/customXml" Target="../customXml/item348.xml"/><Relationship Id="rId383" Type="http://schemas.openxmlformats.org/officeDocument/2006/relationships/customXml" Target="../customXml/item369.xml"/><Relationship Id="rId418" Type="http://schemas.openxmlformats.org/officeDocument/2006/relationships/customXml" Target="../customXml/item404.xml"/><Relationship Id="rId439" Type="http://schemas.openxmlformats.org/officeDocument/2006/relationships/customXml" Target="../customXml/item425.xml"/><Relationship Id="rId201" Type="http://schemas.openxmlformats.org/officeDocument/2006/relationships/customXml" Target="../customXml/item187.xml"/><Relationship Id="rId222" Type="http://schemas.openxmlformats.org/officeDocument/2006/relationships/customXml" Target="../customXml/item208.xml"/><Relationship Id="rId243" Type="http://schemas.openxmlformats.org/officeDocument/2006/relationships/customXml" Target="../customXml/item229.xml"/><Relationship Id="rId264" Type="http://schemas.openxmlformats.org/officeDocument/2006/relationships/customXml" Target="../customXml/item250.xml"/><Relationship Id="rId285" Type="http://schemas.openxmlformats.org/officeDocument/2006/relationships/customXml" Target="../customXml/item271.xml"/><Relationship Id="rId450" Type="http://schemas.openxmlformats.org/officeDocument/2006/relationships/customXml" Target="../customXml/item436.xml"/><Relationship Id="rId471" Type="http://schemas.openxmlformats.org/officeDocument/2006/relationships/customXml" Target="../customXml/item457.xml"/><Relationship Id="rId506" Type="http://schemas.openxmlformats.org/officeDocument/2006/relationships/customXml" Target="../customXml/item492.xml"/><Relationship Id="rId17" Type="http://schemas.openxmlformats.org/officeDocument/2006/relationships/customXml" Target="../customXml/item3.xml"/><Relationship Id="rId38" Type="http://schemas.openxmlformats.org/officeDocument/2006/relationships/customXml" Target="../customXml/item24.xml"/><Relationship Id="rId59" Type="http://schemas.openxmlformats.org/officeDocument/2006/relationships/customXml" Target="../customXml/item45.xml"/><Relationship Id="rId103" Type="http://schemas.openxmlformats.org/officeDocument/2006/relationships/customXml" Target="../customXml/item89.xml"/><Relationship Id="rId124" Type="http://schemas.openxmlformats.org/officeDocument/2006/relationships/customXml" Target="../customXml/item110.xml"/><Relationship Id="rId310" Type="http://schemas.openxmlformats.org/officeDocument/2006/relationships/customXml" Target="../customXml/item296.xml"/><Relationship Id="rId492" Type="http://schemas.openxmlformats.org/officeDocument/2006/relationships/customXml" Target="../customXml/item478.xml"/><Relationship Id="rId70" Type="http://schemas.openxmlformats.org/officeDocument/2006/relationships/customXml" Target="../customXml/item56.xml"/><Relationship Id="rId91" Type="http://schemas.openxmlformats.org/officeDocument/2006/relationships/customXml" Target="../customXml/item77.xml"/><Relationship Id="rId145" Type="http://schemas.openxmlformats.org/officeDocument/2006/relationships/customXml" Target="../customXml/item131.xml"/><Relationship Id="rId166" Type="http://schemas.openxmlformats.org/officeDocument/2006/relationships/customXml" Target="../customXml/item152.xml"/><Relationship Id="rId187" Type="http://schemas.openxmlformats.org/officeDocument/2006/relationships/customXml" Target="../customXml/item173.xml"/><Relationship Id="rId331" Type="http://schemas.openxmlformats.org/officeDocument/2006/relationships/customXml" Target="../customXml/item317.xml"/><Relationship Id="rId352" Type="http://schemas.openxmlformats.org/officeDocument/2006/relationships/customXml" Target="../customXml/item338.xml"/><Relationship Id="rId373" Type="http://schemas.openxmlformats.org/officeDocument/2006/relationships/customXml" Target="../customXml/item359.xml"/><Relationship Id="rId394" Type="http://schemas.openxmlformats.org/officeDocument/2006/relationships/customXml" Target="../customXml/item380.xml"/><Relationship Id="rId408" Type="http://schemas.openxmlformats.org/officeDocument/2006/relationships/customXml" Target="../customXml/item394.xml"/><Relationship Id="rId429" Type="http://schemas.openxmlformats.org/officeDocument/2006/relationships/customXml" Target="../customXml/item415.xml"/><Relationship Id="rId1" Type="http://schemas.openxmlformats.org/officeDocument/2006/relationships/worksheet" Target="worksheets/sheet1.xml"/><Relationship Id="rId212" Type="http://schemas.openxmlformats.org/officeDocument/2006/relationships/customXml" Target="../customXml/item198.xml"/><Relationship Id="rId233" Type="http://schemas.openxmlformats.org/officeDocument/2006/relationships/customXml" Target="../customXml/item219.xml"/><Relationship Id="rId254" Type="http://schemas.openxmlformats.org/officeDocument/2006/relationships/customXml" Target="../customXml/item240.xml"/><Relationship Id="rId440" Type="http://schemas.openxmlformats.org/officeDocument/2006/relationships/customXml" Target="../customXml/item426.xml"/><Relationship Id="rId28" Type="http://schemas.openxmlformats.org/officeDocument/2006/relationships/customXml" Target="../customXml/item14.xml"/><Relationship Id="rId49" Type="http://schemas.openxmlformats.org/officeDocument/2006/relationships/customXml" Target="../customXml/item35.xml"/><Relationship Id="rId114" Type="http://schemas.openxmlformats.org/officeDocument/2006/relationships/customXml" Target="../customXml/item100.xml"/><Relationship Id="rId275" Type="http://schemas.openxmlformats.org/officeDocument/2006/relationships/customXml" Target="../customXml/item261.xml"/><Relationship Id="rId296" Type="http://schemas.openxmlformats.org/officeDocument/2006/relationships/customXml" Target="../customXml/item282.xml"/><Relationship Id="rId300" Type="http://schemas.openxmlformats.org/officeDocument/2006/relationships/customXml" Target="../customXml/item286.xml"/><Relationship Id="rId461" Type="http://schemas.openxmlformats.org/officeDocument/2006/relationships/customXml" Target="../customXml/item447.xml"/><Relationship Id="rId482" Type="http://schemas.openxmlformats.org/officeDocument/2006/relationships/customXml" Target="../customXml/item468.xml"/><Relationship Id="rId517" Type="http://schemas.openxmlformats.org/officeDocument/2006/relationships/customXml" Target="../customXml/item503.xml"/><Relationship Id="rId60" Type="http://schemas.openxmlformats.org/officeDocument/2006/relationships/customXml" Target="../customXml/item46.xml"/><Relationship Id="rId81" Type="http://schemas.openxmlformats.org/officeDocument/2006/relationships/customXml" Target="../customXml/item67.xml"/><Relationship Id="rId135" Type="http://schemas.openxmlformats.org/officeDocument/2006/relationships/customXml" Target="../customXml/item121.xml"/><Relationship Id="rId156" Type="http://schemas.openxmlformats.org/officeDocument/2006/relationships/customXml" Target="../customXml/item142.xml"/><Relationship Id="rId177" Type="http://schemas.openxmlformats.org/officeDocument/2006/relationships/customXml" Target="../customXml/item163.xml"/><Relationship Id="rId198" Type="http://schemas.openxmlformats.org/officeDocument/2006/relationships/customXml" Target="../customXml/item184.xml"/><Relationship Id="rId321" Type="http://schemas.openxmlformats.org/officeDocument/2006/relationships/customXml" Target="../customXml/item307.xml"/><Relationship Id="rId342" Type="http://schemas.openxmlformats.org/officeDocument/2006/relationships/customXml" Target="../customXml/item328.xml"/><Relationship Id="rId363" Type="http://schemas.openxmlformats.org/officeDocument/2006/relationships/customXml" Target="../customXml/item349.xml"/><Relationship Id="rId384" Type="http://schemas.openxmlformats.org/officeDocument/2006/relationships/customXml" Target="../customXml/item370.xml"/><Relationship Id="rId419" Type="http://schemas.openxmlformats.org/officeDocument/2006/relationships/customXml" Target="../customXml/item405.xml"/><Relationship Id="rId202" Type="http://schemas.openxmlformats.org/officeDocument/2006/relationships/customXml" Target="../customXml/item188.xml"/><Relationship Id="rId223" Type="http://schemas.openxmlformats.org/officeDocument/2006/relationships/customXml" Target="../customXml/item209.xml"/><Relationship Id="rId244" Type="http://schemas.openxmlformats.org/officeDocument/2006/relationships/customXml" Target="../customXml/item230.xml"/><Relationship Id="rId430" Type="http://schemas.openxmlformats.org/officeDocument/2006/relationships/customXml" Target="../customXml/item416.xml"/><Relationship Id="rId18" Type="http://schemas.openxmlformats.org/officeDocument/2006/relationships/customXml" Target="../customXml/item4.xml"/><Relationship Id="rId39" Type="http://schemas.openxmlformats.org/officeDocument/2006/relationships/customXml" Target="../customXml/item25.xml"/><Relationship Id="rId265" Type="http://schemas.openxmlformats.org/officeDocument/2006/relationships/customXml" Target="../customXml/item251.xml"/><Relationship Id="rId286" Type="http://schemas.openxmlformats.org/officeDocument/2006/relationships/customXml" Target="../customXml/item272.xml"/><Relationship Id="rId451" Type="http://schemas.openxmlformats.org/officeDocument/2006/relationships/customXml" Target="../customXml/item437.xml"/><Relationship Id="rId472" Type="http://schemas.openxmlformats.org/officeDocument/2006/relationships/customXml" Target="../customXml/item458.xml"/><Relationship Id="rId493" Type="http://schemas.openxmlformats.org/officeDocument/2006/relationships/customXml" Target="../customXml/item479.xml"/><Relationship Id="rId507" Type="http://schemas.openxmlformats.org/officeDocument/2006/relationships/customXml" Target="../customXml/item493.xml"/><Relationship Id="rId50" Type="http://schemas.openxmlformats.org/officeDocument/2006/relationships/customXml" Target="../customXml/item36.xml"/><Relationship Id="rId104" Type="http://schemas.openxmlformats.org/officeDocument/2006/relationships/customXml" Target="../customXml/item90.xml"/><Relationship Id="rId125" Type="http://schemas.openxmlformats.org/officeDocument/2006/relationships/customXml" Target="../customXml/item111.xml"/><Relationship Id="rId146" Type="http://schemas.openxmlformats.org/officeDocument/2006/relationships/customXml" Target="../customXml/item132.xml"/><Relationship Id="rId167" Type="http://schemas.openxmlformats.org/officeDocument/2006/relationships/customXml" Target="../customXml/item153.xml"/><Relationship Id="rId188" Type="http://schemas.openxmlformats.org/officeDocument/2006/relationships/customXml" Target="../customXml/item174.xml"/><Relationship Id="rId311" Type="http://schemas.openxmlformats.org/officeDocument/2006/relationships/customXml" Target="../customXml/item297.xml"/><Relationship Id="rId332" Type="http://schemas.openxmlformats.org/officeDocument/2006/relationships/customXml" Target="../customXml/item318.xml"/><Relationship Id="rId353" Type="http://schemas.openxmlformats.org/officeDocument/2006/relationships/customXml" Target="../customXml/item339.xml"/><Relationship Id="rId374" Type="http://schemas.openxmlformats.org/officeDocument/2006/relationships/customXml" Target="../customXml/item360.xml"/><Relationship Id="rId395" Type="http://schemas.openxmlformats.org/officeDocument/2006/relationships/customXml" Target="../customXml/item381.xml"/><Relationship Id="rId409" Type="http://schemas.openxmlformats.org/officeDocument/2006/relationships/customXml" Target="../customXml/item395.xml"/><Relationship Id="rId71" Type="http://schemas.openxmlformats.org/officeDocument/2006/relationships/customXml" Target="../customXml/item57.xml"/><Relationship Id="rId92" Type="http://schemas.openxmlformats.org/officeDocument/2006/relationships/customXml" Target="../customXml/item78.xml"/><Relationship Id="rId213" Type="http://schemas.openxmlformats.org/officeDocument/2006/relationships/customXml" Target="../customXml/item199.xml"/><Relationship Id="rId234" Type="http://schemas.openxmlformats.org/officeDocument/2006/relationships/customXml" Target="../customXml/item220.xml"/><Relationship Id="rId420" Type="http://schemas.openxmlformats.org/officeDocument/2006/relationships/customXml" Target="../customXml/item406.xml"/><Relationship Id="rId2" Type="http://schemas.openxmlformats.org/officeDocument/2006/relationships/worksheet" Target="worksheets/sheet2.xml"/><Relationship Id="rId29" Type="http://schemas.openxmlformats.org/officeDocument/2006/relationships/customXml" Target="../customXml/item15.xml"/><Relationship Id="rId255" Type="http://schemas.openxmlformats.org/officeDocument/2006/relationships/customXml" Target="../customXml/item241.xml"/><Relationship Id="rId276" Type="http://schemas.openxmlformats.org/officeDocument/2006/relationships/customXml" Target="../customXml/item262.xml"/><Relationship Id="rId297" Type="http://schemas.openxmlformats.org/officeDocument/2006/relationships/customXml" Target="../customXml/item283.xml"/><Relationship Id="rId441" Type="http://schemas.openxmlformats.org/officeDocument/2006/relationships/customXml" Target="../customXml/item427.xml"/><Relationship Id="rId462" Type="http://schemas.openxmlformats.org/officeDocument/2006/relationships/customXml" Target="../customXml/item448.xml"/><Relationship Id="rId483" Type="http://schemas.openxmlformats.org/officeDocument/2006/relationships/customXml" Target="../customXml/item469.xml"/><Relationship Id="rId518" Type="http://schemas.openxmlformats.org/officeDocument/2006/relationships/customXml" Target="../customXml/item504.xml"/><Relationship Id="rId40" Type="http://schemas.openxmlformats.org/officeDocument/2006/relationships/customXml" Target="../customXml/item26.xml"/><Relationship Id="rId115" Type="http://schemas.openxmlformats.org/officeDocument/2006/relationships/customXml" Target="../customXml/item101.xml"/><Relationship Id="rId136" Type="http://schemas.openxmlformats.org/officeDocument/2006/relationships/customXml" Target="../customXml/item122.xml"/><Relationship Id="rId157" Type="http://schemas.openxmlformats.org/officeDocument/2006/relationships/customXml" Target="../customXml/item143.xml"/><Relationship Id="rId178" Type="http://schemas.openxmlformats.org/officeDocument/2006/relationships/customXml" Target="../customXml/item164.xml"/><Relationship Id="rId301" Type="http://schemas.openxmlformats.org/officeDocument/2006/relationships/customXml" Target="../customXml/item287.xml"/><Relationship Id="rId322" Type="http://schemas.openxmlformats.org/officeDocument/2006/relationships/customXml" Target="../customXml/item308.xml"/><Relationship Id="rId343" Type="http://schemas.openxmlformats.org/officeDocument/2006/relationships/customXml" Target="../customXml/item329.xml"/><Relationship Id="rId364" Type="http://schemas.openxmlformats.org/officeDocument/2006/relationships/customXml" Target="../customXml/item350.xml"/><Relationship Id="rId61" Type="http://schemas.openxmlformats.org/officeDocument/2006/relationships/customXml" Target="../customXml/item47.xml"/><Relationship Id="rId82" Type="http://schemas.openxmlformats.org/officeDocument/2006/relationships/customXml" Target="../customXml/item68.xml"/><Relationship Id="rId199" Type="http://schemas.openxmlformats.org/officeDocument/2006/relationships/customXml" Target="../customXml/item185.xml"/><Relationship Id="rId203" Type="http://schemas.openxmlformats.org/officeDocument/2006/relationships/customXml" Target="../customXml/item189.xml"/><Relationship Id="rId385" Type="http://schemas.openxmlformats.org/officeDocument/2006/relationships/customXml" Target="../customXml/item371.xml"/><Relationship Id="rId19" Type="http://schemas.openxmlformats.org/officeDocument/2006/relationships/customXml" Target="../customXml/item5.xml"/><Relationship Id="rId224" Type="http://schemas.openxmlformats.org/officeDocument/2006/relationships/customXml" Target="../customXml/item210.xml"/><Relationship Id="rId245" Type="http://schemas.openxmlformats.org/officeDocument/2006/relationships/customXml" Target="../customXml/item231.xml"/><Relationship Id="rId266" Type="http://schemas.openxmlformats.org/officeDocument/2006/relationships/customXml" Target="../customXml/item252.xml"/><Relationship Id="rId287" Type="http://schemas.openxmlformats.org/officeDocument/2006/relationships/customXml" Target="../customXml/item273.xml"/><Relationship Id="rId410" Type="http://schemas.openxmlformats.org/officeDocument/2006/relationships/customXml" Target="../customXml/item396.xml"/><Relationship Id="rId431" Type="http://schemas.openxmlformats.org/officeDocument/2006/relationships/customXml" Target="../customXml/item417.xml"/><Relationship Id="rId452" Type="http://schemas.openxmlformats.org/officeDocument/2006/relationships/customXml" Target="../customXml/item438.xml"/><Relationship Id="rId473" Type="http://schemas.openxmlformats.org/officeDocument/2006/relationships/customXml" Target="../customXml/item459.xml"/><Relationship Id="rId494" Type="http://schemas.openxmlformats.org/officeDocument/2006/relationships/customXml" Target="../customXml/item480.xml"/><Relationship Id="rId508" Type="http://schemas.openxmlformats.org/officeDocument/2006/relationships/customXml" Target="../customXml/item494.xml"/><Relationship Id="rId30" Type="http://schemas.openxmlformats.org/officeDocument/2006/relationships/customXml" Target="../customXml/item16.xml"/><Relationship Id="rId105" Type="http://schemas.openxmlformats.org/officeDocument/2006/relationships/customXml" Target="../customXml/item91.xml"/><Relationship Id="rId126" Type="http://schemas.openxmlformats.org/officeDocument/2006/relationships/customXml" Target="../customXml/item112.xml"/><Relationship Id="rId147" Type="http://schemas.openxmlformats.org/officeDocument/2006/relationships/customXml" Target="../customXml/item133.xml"/><Relationship Id="rId168" Type="http://schemas.openxmlformats.org/officeDocument/2006/relationships/customXml" Target="../customXml/item154.xml"/><Relationship Id="rId312" Type="http://schemas.openxmlformats.org/officeDocument/2006/relationships/customXml" Target="../customXml/item298.xml"/><Relationship Id="rId333" Type="http://schemas.openxmlformats.org/officeDocument/2006/relationships/customXml" Target="../customXml/item319.xml"/><Relationship Id="rId354" Type="http://schemas.openxmlformats.org/officeDocument/2006/relationships/customXml" Target="../customXml/item340.xml"/><Relationship Id="rId51" Type="http://schemas.openxmlformats.org/officeDocument/2006/relationships/customXml" Target="../customXml/item37.xml"/><Relationship Id="rId72" Type="http://schemas.openxmlformats.org/officeDocument/2006/relationships/customXml" Target="../customXml/item58.xml"/><Relationship Id="rId93" Type="http://schemas.openxmlformats.org/officeDocument/2006/relationships/customXml" Target="../customXml/item79.xml"/><Relationship Id="rId189" Type="http://schemas.openxmlformats.org/officeDocument/2006/relationships/customXml" Target="../customXml/item175.xml"/><Relationship Id="rId375" Type="http://schemas.openxmlformats.org/officeDocument/2006/relationships/customXml" Target="../customXml/item361.xml"/><Relationship Id="rId396" Type="http://schemas.openxmlformats.org/officeDocument/2006/relationships/customXml" Target="../customXml/item382.xml"/><Relationship Id="rId3" Type="http://schemas.openxmlformats.org/officeDocument/2006/relationships/worksheet" Target="worksheets/sheet3.xml"/><Relationship Id="rId214" Type="http://schemas.openxmlformats.org/officeDocument/2006/relationships/customXml" Target="../customXml/item200.xml"/><Relationship Id="rId235" Type="http://schemas.openxmlformats.org/officeDocument/2006/relationships/customXml" Target="../customXml/item221.xml"/><Relationship Id="rId256" Type="http://schemas.openxmlformats.org/officeDocument/2006/relationships/customXml" Target="../customXml/item242.xml"/><Relationship Id="rId277" Type="http://schemas.openxmlformats.org/officeDocument/2006/relationships/customXml" Target="../customXml/item263.xml"/><Relationship Id="rId298" Type="http://schemas.openxmlformats.org/officeDocument/2006/relationships/customXml" Target="../customXml/item284.xml"/><Relationship Id="rId400" Type="http://schemas.openxmlformats.org/officeDocument/2006/relationships/customXml" Target="../customXml/item386.xml"/><Relationship Id="rId421" Type="http://schemas.openxmlformats.org/officeDocument/2006/relationships/customXml" Target="../customXml/item407.xml"/><Relationship Id="rId442" Type="http://schemas.openxmlformats.org/officeDocument/2006/relationships/customXml" Target="../customXml/item428.xml"/><Relationship Id="rId463" Type="http://schemas.openxmlformats.org/officeDocument/2006/relationships/customXml" Target="../customXml/item449.xml"/><Relationship Id="rId484" Type="http://schemas.openxmlformats.org/officeDocument/2006/relationships/customXml" Target="../customXml/item470.xml"/><Relationship Id="rId519" Type="http://schemas.openxmlformats.org/officeDocument/2006/relationships/customXml" Target="../customXml/item505.xml"/><Relationship Id="rId116" Type="http://schemas.openxmlformats.org/officeDocument/2006/relationships/customXml" Target="../customXml/item102.xml"/><Relationship Id="rId137" Type="http://schemas.openxmlformats.org/officeDocument/2006/relationships/customXml" Target="../customXml/item123.xml"/><Relationship Id="rId158" Type="http://schemas.openxmlformats.org/officeDocument/2006/relationships/customXml" Target="../customXml/item144.xml"/><Relationship Id="rId302" Type="http://schemas.openxmlformats.org/officeDocument/2006/relationships/customXml" Target="../customXml/item288.xml"/><Relationship Id="rId323" Type="http://schemas.openxmlformats.org/officeDocument/2006/relationships/customXml" Target="../customXml/item309.xml"/><Relationship Id="rId344" Type="http://schemas.openxmlformats.org/officeDocument/2006/relationships/customXml" Target="../customXml/item330.xml"/><Relationship Id="rId20" Type="http://schemas.openxmlformats.org/officeDocument/2006/relationships/customXml" Target="../customXml/item6.xml"/><Relationship Id="rId41" Type="http://schemas.openxmlformats.org/officeDocument/2006/relationships/customXml" Target="../customXml/item27.xml"/><Relationship Id="rId62" Type="http://schemas.openxmlformats.org/officeDocument/2006/relationships/customXml" Target="../customXml/item48.xml"/><Relationship Id="rId83" Type="http://schemas.openxmlformats.org/officeDocument/2006/relationships/customXml" Target="../customXml/item69.xml"/><Relationship Id="rId179" Type="http://schemas.openxmlformats.org/officeDocument/2006/relationships/customXml" Target="../customXml/item165.xml"/><Relationship Id="rId365" Type="http://schemas.openxmlformats.org/officeDocument/2006/relationships/customXml" Target="../customXml/item351.xml"/><Relationship Id="rId386" Type="http://schemas.openxmlformats.org/officeDocument/2006/relationships/customXml" Target="../customXml/item372.xml"/><Relationship Id="rId190" Type="http://schemas.openxmlformats.org/officeDocument/2006/relationships/customXml" Target="../customXml/item176.xml"/><Relationship Id="rId204" Type="http://schemas.openxmlformats.org/officeDocument/2006/relationships/customXml" Target="../customXml/item190.xml"/><Relationship Id="rId225" Type="http://schemas.openxmlformats.org/officeDocument/2006/relationships/customXml" Target="../customXml/item211.xml"/><Relationship Id="rId246" Type="http://schemas.openxmlformats.org/officeDocument/2006/relationships/customXml" Target="../customXml/item232.xml"/><Relationship Id="rId267" Type="http://schemas.openxmlformats.org/officeDocument/2006/relationships/customXml" Target="../customXml/item253.xml"/><Relationship Id="rId288" Type="http://schemas.openxmlformats.org/officeDocument/2006/relationships/customXml" Target="../customXml/item274.xml"/><Relationship Id="rId411" Type="http://schemas.openxmlformats.org/officeDocument/2006/relationships/customXml" Target="../customXml/item397.xml"/><Relationship Id="rId432" Type="http://schemas.openxmlformats.org/officeDocument/2006/relationships/customXml" Target="../customXml/item418.xml"/><Relationship Id="rId453" Type="http://schemas.openxmlformats.org/officeDocument/2006/relationships/customXml" Target="../customXml/item439.xml"/><Relationship Id="rId474" Type="http://schemas.openxmlformats.org/officeDocument/2006/relationships/customXml" Target="../customXml/item460.xml"/><Relationship Id="rId509" Type="http://schemas.openxmlformats.org/officeDocument/2006/relationships/customXml" Target="../customXml/item495.xml"/><Relationship Id="rId106" Type="http://schemas.openxmlformats.org/officeDocument/2006/relationships/customXml" Target="../customXml/item92.xml"/><Relationship Id="rId127" Type="http://schemas.openxmlformats.org/officeDocument/2006/relationships/customXml" Target="../customXml/item113.xml"/><Relationship Id="rId313" Type="http://schemas.openxmlformats.org/officeDocument/2006/relationships/customXml" Target="../customXml/item299.xml"/><Relationship Id="rId495" Type="http://schemas.openxmlformats.org/officeDocument/2006/relationships/customXml" Target="../customXml/item481.xml"/><Relationship Id="rId10" Type="http://schemas.openxmlformats.org/officeDocument/2006/relationships/worksheet" Target="worksheets/sheet10.xml"/><Relationship Id="rId31" Type="http://schemas.openxmlformats.org/officeDocument/2006/relationships/customXml" Target="../customXml/item17.xml"/><Relationship Id="rId52" Type="http://schemas.openxmlformats.org/officeDocument/2006/relationships/customXml" Target="../customXml/item38.xml"/><Relationship Id="rId73" Type="http://schemas.openxmlformats.org/officeDocument/2006/relationships/customXml" Target="../customXml/item59.xml"/><Relationship Id="rId94" Type="http://schemas.openxmlformats.org/officeDocument/2006/relationships/customXml" Target="../customXml/item80.xml"/><Relationship Id="rId148" Type="http://schemas.openxmlformats.org/officeDocument/2006/relationships/customXml" Target="../customXml/item134.xml"/><Relationship Id="rId169" Type="http://schemas.openxmlformats.org/officeDocument/2006/relationships/customXml" Target="../customXml/item155.xml"/><Relationship Id="rId334" Type="http://schemas.openxmlformats.org/officeDocument/2006/relationships/customXml" Target="../customXml/item320.xml"/><Relationship Id="rId355" Type="http://schemas.openxmlformats.org/officeDocument/2006/relationships/customXml" Target="../customXml/item341.xml"/><Relationship Id="rId376" Type="http://schemas.openxmlformats.org/officeDocument/2006/relationships/customXml" Target="../customXml/item362.xml"/><Relationship Id="rId397" Type="http://schemas.openxmlformats.org/officeDocument/2006/relationships/customXml" Target="../customXml/item383.xml"/><Relationship Id="rId520" Type="http://schemas.openxmlformats.org/officeDocument/2006/relationships/customXml" Target="../customXml/item506.xml"/><Relationship Id="rId4" Type="http://schemas.openxmlformats.org/officeDocument/2006/relationships/worksheet" Target="worksheets/sheet4.xml"/><Relationship Id="rId180" Type="http://schemas.openxmlformats.org/officeDocument/2006/relationships/customXml" Target="../customXml/item166.xml"/><Relationship Id="rId215" Type="http://schemas.openxmlformats.org/officeDocument/2006/relationships/customXml" Target="../customXml/item201.xml"/><Relationship Id="rId236" Type="http://schemas.openxmlformats.org/officeDocument/2006/relationships/customXml" Target="../customXml/item222.xml"/><Relationship Id="rId257" Type="http://schemas.openxmlformats.org/officeDocument/2006/relationships/customXml" Target="../customXml/item243.xml"/><Relationship Id="rId278" Type="http://schemas.openxmlformats.org/officeDocument/2006/relationships/customXml" Target="../customXml/item264.xml"/><Relationship Id="rId401" Type="http://schemas.openxmlformats.org/officeDocument/2006/relationships/customXml" Target="../customXml/item387.xml"/><Relationship Id="rId422" Type="http://schemas.openxmlformats.org/officeDocument/2006/relationships/customXml" Target="../customXml/item408.xml"/><Relationship Id="rId443" Type="http://schemas.openxmlformats.org/officeDocument/2006/relationships/customXml" Target="../customXml/item429.xml"/><Relationship Id="rId464" Type="http://schemas.openxmlformats.org/officeDocument/2006/relationships/customXml" Target="../customXml/item450.xml"/><Relationship Id="rId303" Type="http://schemas.openxmlformats.org/officeDocument/2006/relationships/customXml" Target="../customXml/item289.xml"/><Relationship Id="rId485" Type="http://schemas.openxmlformats.org/officeDocument/2006/relationships/customXml" Target="../customXml/item471.xml"/><Relationship Id="rId42" Type="http://schemas.openxmlformats.org/officeDocument/2006/relationships/customXml" Target="../customXml/item28.xml"/><Relationship Id="rId84" Type="http://schemas.openxmlformats.org/officeDocument/2006/relationships/customXml" Target="../customXml/item70.xml"/><Relationship Id="rId138" Type="http://schemas.openxmlformats.org/officeDocument/2006/relationships/customXml" Target="../customXml/item124.xml"/><Relationship Id="rId345" Type="http://schemas.openxmlformats.org/officeDocument/2006/relationships/customXml" Target="../customXml/item331.xml"/><Relationship Id="rId387" Type="http://schemas.openxmlformats.org/officeDocument/2006/relationships/customXml" Target="../customXml/item373.xml"/><Relationship Id="rId510" Type="http://schemas.openxmlformats.org/officeDocument/2006/relationships/customXml" Target="../customXml/item496.xml"/><Relationship Id="rId191" Type="http://schemas.openxmlformats.org/officeDocument/2006/relationships/customXml" Target="../customXml/item177.xml"/><Relationship Id="rId205" Type="http://schemas.openxmlformats.org/officeDocument/2006/relationships/customXml" Target="../customXml/item191.xml"/><Relationship Id="rId247" Type="http://schemas.openxmlformats.org/officeDocument/2006/relationships/customXml" Target="../customXml/item233.xml"/><Relationship Id="rId412" Type="http://schemas.openxmlformats.org/officeDocument/2006/relationships/customXml" Target="../customXml/item398.xml"/><Relationship Id="rId107" Type="http://schemas.openxmlformats.org/officeDocument/2006/relationships/customXml" Target="../customXml/item93.xml"/><Relationship Id="rId289" Type="http://schemas.openxmlformats.org/officeDocument/2006/relationships/customXml" Target="../customXml/item275.xml"/><Relationship Id="rId454" Type="http://schemas.openxmlformats.org/officeDocument/2006/relationships/customXml" Target="../customXml/item440.xml"/><Relationship Id="rId496" Type="http://schemas.openxmlformats.org/officeDocument/2006/relationships/customXml" Target="../customXml/item482.xml"/><Relationship Id="rId11" Type="http://schemas.openxmlformats.org/officeDocument/2006/relationships/theme" Target="theme/theme1.xml"/><Relationship Id="rId53" Type="http://schemas.openxmlformats.org/officeDocument/2006/relationships/customXml" Target="../customXml/item39.xml"/><Relationship Id="rId149" Type="http://schemas.openxmlformats.org/officeDocument/2006/relationships/customXml" Target="../customXml/item135.xml"/><Relationship Id="rId314" Type="http://schemas.openxmlformats.org/officeDocument/2006/relationships/customXml" Target="../customXml/item300.xml"/><Relationship Id="rId356" Type="http://schemas.openxmlformats.org/officeDocument/2006/relationships/customXml" Target="../customXml/item342.xml"/><Relationship Id="rId398" Type="http://schemas.openxmlformats.org/officeDocument/2006/relationships/customXml" Target="../customXml/item384.xml"/><Relationship Id="rId521" Type="http://schemas.openxmlformats.org/officeDocument/2006/relationships/customXml" Target="../customXml/item507.xml"/><Relationship Id="rId95" Type="http://schemas.openxmlformats.org/officeDocument/2006/relationships/customXml" Target="../customXml/item81.xml"/><Relationship Id="rId160" Type="http://schemas.openxmlformats.org/officeDocument/2006/relationships/customXml" Target="../customXml/item146.xml"/><Relationship Id="rId216" Type="http://schemas.openxmlformats.org/officeDocument/2006/relationships/customXml" Target="../customXml/item202.xml"/><Relationship Id="rId423" Type="http://schemas.openxmlformats.org/officeDocument/2006/relationships/customXml" Target="../customXml/item409.xml"/><Relationship Id="rId258" Type="http://schemas.openxmlformats.org/officeDocument/2006/relationships/customXml" Target="../customXml/item244.xml"/><Relationship Id="rId465" Type="http://schemas.openxmlformats.org/officeDocument/2006/relationships/customXml" Target="../customXml/item451.xml"/><Relationship Id="rId22" Type="http://schemas.openxmlformats.org/officeDocument/2006/relationships/customXml" Target="../customXml/item8.xml"/><Relationship Id="rId64" Type="http://schemas.openxmlformats.org/officeDocument/2006/relationships/customXml" Target="../customXml/item50.xml"/><Relationship Id="rId118" Type="http://schemas.openxmlformats.org/officeDocument/2006/relationships/customXml" Target="../customXml/item104.xml"/><Relationship Id="rId325" Type="http://schemas.openxmlformats.org/officeDocument/2006/relationships/customXml" Target="../customXml/item311.xml"/><Relationship Id="rId367" Type="http://schemas.openxmlformats.org/officeDocument/2006/relationships/customXml" Target="../customXml/item353.xml"/><Relationship Id="rId171" Type="http://schemas.openxmlformats.org/officeDocument/2006/relationships/customXml" Target="../customXml/item157.xml"/><Relationship Id="rId227" Type="http://schemas.openxmlformats.org/officeDocument/2006/relationships/customXml" Target="../customXml/item213.xml"/><Relationship Id="rId269" Type="http://schemas.openxmlformats.org/officeDocument/2006/relationships/customXml" Target="../customXml/item255.xml"/><Relationship Id="rId434" Type="http://schemas.openxmlformats.org/officeDocument/2006/relationships/customXml" Target="../customXml/item420.xml"/><Relationship Id="rId476" Type="http://schemas.openxmlformats.org/officeDocument/2006/relationships/customXml" Target="../customXml/item462.xml"/><Relationship Id="rId33" Type="http://schemas.openxmlformats.org/officeDocument/2006/relationships/customXml" Target="../customXml/item19.xml"/><Relationship Id="rId129" Type="http://schemas.openxmlformats.org/officeDocument/2006/relationships/customXml" Target="../customXml/item115.xml"/><Relationship Id="rId280" Type="http://schemas.openxmlformats.org/officeDocument/2006/relationships/customXml" Target="../customXml/item266.xml"/><Relationship Id="rId336" Type="http://schemas.openxmlformats.org/officeDocument/2006/relationships/customXml" Target="../customXml/item322.xml"/><Relationship Id="rId501" Type="http://schemas.openxmlformats.org/officeDocument/2006/relationships/customXml" Target="../customXml/item487.xml"/><Relationship Id="rId75" Type="http://schemas.openxmlformats.org/officeDocument/2006/relationships/customXml" Target="../customXml/item61.xml"/><Relationship Id="rId140" Type="http://schemas.openxmlformats.org/officeDocument/2006/relationships/customXml" Target="../customXml/item126.xml"/><Relationship Id="rId182" Type="http://schemas.openxmlformats.org/officeDocument/2006/relationships/customXml" Target="../customXml/item168.xml"/><Relationship Id="rId378" Type="http://schemas.openxmlformats.org/officeDocument/2006/relationships/customXml" Target="../customXml/item364.xml"/><Relationship Id="rId403" Type="http://schemas.openxmlformats.org/officeDocument/2006/relationships/customXml" Target="../customXml/item389.xml"/><Relationship Id="rId6" Type="http://schemas.openxmlformats.org/officeDocument/2006/relationships/worksheet" Target="worksheets/sheet6.xml"/><Relationship Id="rId238" Type="http://schemas.openxmlformats.org/officeDocument/2006/relationships/customXml" Target="../customXml/item224.xml"/><Relationship Id="rId445" Type="http://schemas.openxmlformats.org/officeDocument/2006/relationships/customXml" Target="../customXml/item431.xml"/><Relationship Id="rId487" Type="http://schemas.openxmlformats.org/officeDocument/2006/relationships/customXml" Target="../customXml/item473.xml"/><Relationship Id="rId291" Type="http://schemas.openxmlformats.org/officeDocument/2006/relationships/customXml" Target="../customXml/item277.xml"/><Relationship Id="rId305" Type="http://schemas.openxmlformats.org/officeDocument/2006/relationships/customXml" Target="../customXml/item291.xml"/><Relationship Id="rId347" Type="http://schemas.openxmlformats.org/officeDocument/2006/relationships/customXml" Target="../customXml/item333.xml"/><Relationship Id="rId512" Type="http://schemas.openxmlformats.org/officeDocument/2006/relationships/customXml" Target="../customXml/item498.xml"/><Relationship Id="rId44" Type="http://schemas.openxmlformats.org/officeDocument/2006/relationships/customXml" Target="../customXml/item30.xml"/><Relationship Id="rId86" Type="http://schemas.openxmlformats.org/officeDocument/2006/relationships/customXml" Target="../customXml/item72.xml"/><Relationship Id="rId151" Type="http://schemas.openxmlformats.org/officeDocument/2006/relationships/customXml" Target="../customXml/item137.xml"/><Relationship Id="rId389" Type="http://schemas.openxmlformats.org/officeDocument/2006/relationships/customXml" Target="../customXml/item375.xml"/><Relationship Id="rId193" Type="http://schemas.openxmlformats.org/officeDocument/2006/relationships/customXml" Target="../customXml/item179.xml"/><Relationship Id="rId207" Type="http://schemas.openxmlformats.org/officeDocument/2006/relationships/customXml" Target="../customXml/item193.xml"/><Relationship Id="rId249" Type="http://schemas.openxmlformats.org/officeDocument/2006/relationships/customXml" Target="../customXml/item235.xml"/><Relationship Id="rId414" Type="http://schemas.openxmlformats.org/officeDocument/2006/relationships/customXml" Target="../customXml/item400.xml"/><Relationship Id="rId456" Type="http://schemas.openxmlformats.org/officeDocument/2006/relationships/customXml" Target="../customXml/item442.xml"/><Relationship Id="rId498" Type="http://schemas.openxmlformats.org/officeDocument/2006/relationships/customXml" Target="../customXml/item484.xml"/><Relationship Id="rId13" Type="http://schemas.openxmlformats.org/officeDocument/2006/relationships/sharedStrings" Target="sharedStrings.xml"/><Relationship Id="rId109" Type="http://schemas.openxmlformats.org/officeDocument/2006/relationships/customXml" Target="../customXml/item95.xml"/><Relationship Id="rId260" Type="http://schemas.openxmlformats.org/officeDocument/2006/relationships/customXml" Target="../customXml/item246.xml"/><Relationship Id="rId316" Type="http://schemas.openxmlformats.org/officeDocument/2006/relationships/customXml" Target="../customXml/item302.xml"/><Relationship Id="rId523" Type="http://schemas.openxmlformats.org/officeDocument/2006/relationships/customXml" Target="../customXml/item509.xml"/><Relationship Id="rId55" Type="http://schemas.openxmlformats.org/officeDocument/2006/relationships/customXml" Target="../customXml/item41.xml"/><Relationship Id="rId97" Type="http://schemas.openxmlformats.org/officeDocument/2006/relationships/customXml" Target="../customXml/item83.xml"/><Relationship Id="rId120" Type="http://schemas.openxmlformats.org/officeDocument/2006/relationships/customXml" Target="../customXml/item106.xml"/><Relationship Id="rId358" Type="http://schemas.openxmlformats.org/officeDocument/2006/relationships/customXml" Target="../customXml/item344.xml"/><Relationship Id="rId162" Type="http://schemas.openxmlformats.org/officeDocument/2006/relationships/customXml" Target="../customXml/item148.xml"/><Relationship Id="rId218" Type="http://schemas.openxmlformats.org/officeDocument/2006/relationships/customXml" Target="../customXml/item204.xml"/><Relationship Id="rId425" Type="http://schemas.openxmlformats.org/officeDocument/2006/relationships/customXml" Target="../customXml/item411.xml"/><Relationship Id="rId467" Type="http://schemas.openxmlformats.org/officeDocument/2006/relationships/customXml" Target="../customXml/item453.xml"/><Relationship Id="rId271" Type="http://schemas.openxmlformats.org/officeDocument/2006/relationships/customXml" Target="../customXml/item257.xml"/><Relationship Id="rId24" Type="http://schemas.openxmlformats.org/officeDocument/2006/relationships/customXml" Target="../customXml/item10.xml"/><Relationship Id="rId66" Type="http://schemas.openxmlformats.org/officeDocument/2006/relationships/customXml" Target="../customXml/item52.xml"/><Relationship Id="rId131" Type="http://schemas.openxmlformats.org/officeDocument/2006/relationships/customXml" Target="../customXml/item117.xml"/><Relationship Id="rId327" Type="http://schemas.openxmlformats.org/officeDocument/2006/relationships/customXml" Target="../customXml/item313.xml"/><Relationship Id="rId369" Type="http://schemas.openxmlformats.org/officeDocument/2006/relationships/customXml" Target="../customXml/item355.xml"/><Relationship Id="rId173" Type="http://schemas.openxmlformats.org/officeDocument/2006/relationships/customXml" Target="../customXml/item159.xml"/><Relationship Id="rId229" Type="http://schemas.openxmlformats.org/officeDocument/2006/relationships/customXml" Target="../customXml/item215.xml"/><Relationship Id="rId380" Type="http://schemas.openxmlformats.org/officeDocument/2006/relationships/customXml" Target="../customXml/item366.xml"/><Relationship Id="rId436" Type="http://schemas.openxmlformats.org/officeDocument/2006/relationships/customXml" Target="../customXml/item422.xml"/><Relationship Id="rId240" Type="http://schemas.openxmlformats.org/officeDocument/2006/relationships/customXml" Target="../customXml/item226.xml"/><Relationship Id="rId478" Type="http://schemas.openxmlformats.org/officeDocument/2006/relationships/customXml" Target="../customXml/item464.xml"/><Relationship Id="rId35" Type="http://schemas.openxmlformats.org/officeDocument/2006/relationships/customXml" Target="../customXml/item21.xml"/><Relationship Id="rId77" Type="http://schemas.openxmlformats.org/officeDocument/2006/relationships/customXml" Target="../customXml/item63.xml"/><Relationship Id="rId100" Type="http://schemas.openxmlformats.org/officeDocument/2006/relationships/customXml" Target="../customXml/item86.xml"/><Relationship Id="rId282" Type="http://schemas.openxmlformats.org/officeDocument/2006/relationships/customXml" Target="../customXml/item268.xml"/><Relationship Id="rId338" Type="http://schemas.openxmlformats.org/officeDocument/2006/relationships/customXml" Target="../customXml/item324.xml"/><Relationship Id="rId503" Type="http://schemas.openxmlformats.org/officeDocument/2006/relationships/customXml" Target="../customXml/item48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4" sqref="A4"/>
    </sheetView>
  </sheetViews>
  <sheetFormatPr defaultColWidth="9.1796875" defaultRowHeight="12.5"/>
  <cols>
    <col min="1" max="1" width="85.26953125" style="58" customWidth="1"/>
    <col min="2" max="256" width="9.1796875" style="58"/>
    <col min="257" max="257" width="85.26953125" style="58" customWidth="1"/>
    <col min="258" max="512" width="9.1796875" style="58"/>
    <col min="513" max="513" width="85.26953125" style="58" customWidth="1"/>
    <col min="514" max="768" width="9.1796875" style="58"/>
    <col min="769" max="769" width="85.26953125" style="58" customWidth="1"/>
    <col min="770" max="1024" width="9.1796875" style="58"/>
    <col min="1025" max="1025" width="85.26953125" style="58" customWidth="1"/>
    <col min="1026" max="1280" width="9.1796875" style="58"/>
    <col min="1281" max="1281" width="85.26953125" style="58" customWidth="1"/>
    <col min="1282" max="1536" width="9.1796875" style="58"/>
    <col min="1537" max="1537" width="85.26953125" style="58" customWidth="1"/>
    <col min="1538" max="1792" width="9.1796875" style="58"/>
    <col min="1793" max="1793" width="85.26953125" style="58" customWidth="1"/>
    <col min="1794" max="2048" width="9.1796875" style="58"/>
    <col min="2049" max="2049" width="85.26953125" style="58" customWidth="1"/>
    <col min="2050" max="2304" width="9.1796875" style="58"/>
    <col min="2305" max="2305" width="85.26953125" style="58" customWidth="1"/>
    <col min="2306" max="2560" width="9.1796875" style="58"/>
    <col min="2561" max="2561" width="85.26953125" style="58" customWidth="1"/>
    <col min="2562" max="2816" width="9.1796875" style="58"/>
    <col min="2817" max="2817" width="85.26953125" style="58" customWidth="1"/>
    <col min="2818" max="3072" width="9.1796875" style="58"/>
    <col min="3073" max="3073" width="85.26953125" style="58" customWidth="1"/>
    <col min="3074" max="3328" width="9.1796875" style="58"/>
    <col min="3329" max="3329" width="85.26953125" style="58" customWidth="1"/>
    <col min="3330" max="3584" width="9.1796875" style="58"/>
    <col min="3585" max="3585" width="85.26953125" style="58" customWidth="1"/>
    <col min="3586" max="3840" width="9.1796875" style="58"/>
    <col min="3841" max="3841" width="85.26953125" style="58" customWidth="1"/>
    <col min="3842" max="4096" width="9.1796875" style="58"/>
    <col min="4097" max="4097" width="85.26953125" style="58" customWidth="1"/>
    <col min="4098" max="4352" width="9.1796875" style="58"/>
    <col min="4353" max="4353" width="85.26953125" style="58" customWidth="1"/>
    <col min="4354" max="4608" width="9.1796875" style="58"/>
    <col min="4609" max="4609" width="85.26953125" style="58" customWidth="1"/>
    <col min="4610" max="4864" width="9.1796875" style="58"/>
    <col min="4865" max="4865" width="85.26953125" style="58" customWidth="1"/>
    <col min="4866" max="5120" width="9.1796875" style="58"/>
    <col min="5121" max="5121" width="85.26953125" style="58" customWidth="1"/>
    <col min="5122" max="5376" width="9.1796875" style="58"/>
    <col min="5377" max="5377" width="85.26953125" style="58" customWidth="1"/>
    <col min="5378" max="5632" width="9.1796875" style="58"/>
    <col min="5633" max="5633" width="85.26953125" style="58" customWidth="1"/>
    <col min="5634" max="5888" width="9.1796875" style="58"/>
    <col min="5889" max="5889" width="85.26953125" style="58" customWidth="1"/>
    <col min="5890" max="6144" width="9.1796875" style="58"/>
    <col min="6145" max="6145" width="85.26953125" style="58" customWidth="1"/>
    <col min="6146" max="6400" width="9.1796875" style="58"/>
    <col min="6401" max="6401" width="85.26953125" style="58" customWidth="1"/>
    <col min="6402" max="6656" width="9.1796875" style="58"/>
    <col min="6657" max="6657" width="85.26953125" style="58" customWidth="1"/>
    <col min="6658" max="6912" width="9.1796875" style="58"/>
    <col min="6913" max="6913" width="85.26953125" style="58" customWidth="1"/>
    <col min="6914" max="7168" width="9.1796875" style="58"/>
    <col min="7169" max="7169" width="85.26953125" style="58" customWidth="1"/>
    <col min="7170" max="7424" width="9.1796875" style="58"/>
    <col min="7425" max="7425" width="85.26953125" style="58" customWidth="1"/>
    <col min="7426" max="7680" width="9.1796875" style="58"/>
    <col min="7681" max="7681" width="85.26953125" style="58" customWidth="1"/>
    <col min="7682" max="7936" width="9.1796875" style="58"/>
    <col min="7937" max="7937" width="85.26953125" style="58" customWidth="1"/>
    <col min="7938" max="8192" width="9.1796875" style="58"/>
    <col min="8193" max="8193" width="85.26953125" style="58" customWidth="1"/>
    <col min="8194" max="8448" width="9.1796875" style="58"/>
    <col min="8449" max="8449" width="85.26953125" style="58" customWidth="1"/>
    <col min="8450" max="8704" width="9.1796875" style="58"/>
    <col min="8705" max="8705" width="85.26953125" style="58" customWidth="1"/>
    <col min="8706" max="8960" width="9.1796875" style="58"/>
    <col min="8961" max="8961" width="85.26953125" style="58" customWidth="1"/>
    <col min="8962" max="9216" width="9.1796875" style="58"/>
    <col min="9217" max="9217" width="85.26953125" style="58" customWidth="1"/>
    <col min="9218" max="9472" width="9.1796875" style="58"/>
    <col min="9473" max="9473" width="85.26953125" style="58" customWidth="1"/>
    <col min="9474" max="9728" width="9.1796875" style="58"/>
    <col min="9729" max="9729" width="85.26953125" style="58" customWidth="1"/>
    <col min="9730" max="9984" width="9.1796875" style="58"/>
    <col min="9985" max="9985" width="85.26953125" style="58" customWidth="1"/>
    <col min="9986" max="10240" width="9.1796875" style="58"/>
    <col min="10241" max="10241" width="85.26953125" style="58" customWidth="1"/>
    <col min="10242" max="10496" width="9.1796875" style="58"/>
    <col min="10497" max="10497" width="85.26953125" style="58" customWidth="1"/>
    <col min="10498" max="10752" width="9.1796875" style="58"/>
    <col min="10753" max="10753" width="85.26953125" style="58" customWidth="1"/>
    <col min="10754" max="11008" width="9.1796875" style="58"/>
    <col min="11009" max="11009" width="85.26953125" style="58" customWidth="1"/>
    <col min="11010" max="11264" width="9.1796875" style="58"/>
    <col min="11265" max="11265" width="85.26953125" style="58" customWidth="1"/>
    <col min="11266" max="11520" width="9.1796875" style="58"/>
    <col min="11521" max="11521" width="85.26953125" style="58" customWidth="1"/>
    <col min="11522" max="11776" width="9.1796875" style="58"/>
    <col min="11777" max="11777" width="85.26953125" style="58" customWidth="1"/>
    <col min="11778" max="12032" width="9.1796875" style="58"/>
    <col min="12033" max="12033" width="85.26953125" style="58" customWidth="1"/>
    <col min="12034" max="12288" width="9.1796875" style="58"/>
    <col min="12289" max="12289" width="85.26953125" style="58" customWidth="1"/>
    <col min="12290" max="12544" width="9.1796875" style="58"/>
    <col min="12545" max="12545" width="85.26953125" style="58" customWidth="1"/>
    <col min="12546" max="12800" width="9.1796875" style="58"/>
    <col min="12801" max="12801" width="85.26953125" style="58" customWidth="1"/>
    <col min="12802" max="13056" width="9.1796875" style="58"/>
    <col min="13057" max="13057" width="85.26953125" style="58" customWidth="1"/>
    <col min="13058" max="13312" width="9.1796875" style="58"/>
    <col min="13313" max="13313" width="85.26953125" style="58" customWidth="1"/>
    <col min="13314" max="13568" width="9.1796875" style="58"/>
    <col min="13569" max="13569" width="85.26953125" style="58" customWidth="1"/>
    <col min="13570" max="13824" width="9.1796875" style="58"/>
    <col min="13825" max="13825" width="85.26953125" style="58" customWidth="1"/>
    <col min="13826" max="14080" width="9.1796875" style="58"/>
    <col min="14081" max="14081" width="85.26953125" style="58" customWidth="1"/>
    <col min="14082" max="14336" width="9.1796875" style="58"/>
    <col min="14337" max="14337" width="85.26953125" style="58" customWidth="1"/>
    <col min="14338" max="14592" width="9.1796875" style="58"/>
    <col min="14593" max="14593" width="85.26953125" style="58" customWidth="1"/>
    <col min="14594" max="14848" width="9.1796875" style="58"/>
    <col min="14849" max="14849" width="85.26953125" style="58" customWidth="1"/>
    <col min="14850" max="15104" width="9.1796875" style="58"/>
    <col min="15105" max="15105" width="85.26953125" style="58" customWidth="1"/>
    <col min="15106" max="15360" width="9.1796875" style="58"/>
    <col min="15361" max="15361" width="85.26953125" style="58" customWidth="1"/>
    <col min="15362" max="15616" width="9.1796875" style="58"/>
    <col min="15617" max="15617" width="85.26953125" style="58" customWidth="1"/>
    <col min="15618" max="15872" width="9.1796875" style="58"/>
    <col min="15873" max="15873" width="85.26953125" style="58" customWidth="1"/>
    <col min="15874" max="16128" width="9.1796875" style="58"/>
    <col min="16129" max="16129" width="85.26953125" style="58" customWidth="1"/>
    <col min="16130" max="16384" width="9.1796875" style="58"/>
  </cols>
  <sheetData>
    <row r="1" spans="1:1" ht="74.25" customHeight="1"/>
    <row r="2" spans="1:1" s="59" customFormat="1" ht="23">
      <c r="A2" s="62" t="s">
        <v>67</v>
      </c>
    </row>
    <row r="3" spans="1:1">
      <c r="A3" s="60" t="s">
        <v>223</v>
      </c>
    </row>
    <row r="6" spans="1:1" s="61" customFormat="1" ht="20.149999999999999" customHeight="1">
      <c r="A6" s="63" t="s">
        <v>77</v>
      </c>
    </row>
    <row r="7" spans="1:1" s="61" customFormat="1" ht="20.149999999999999" customHeight="1">
      <c r="A7" s="122" t="s">
        <v>78</v>
      </c>
    </row>
    <row r="8" spans="1:1" s="61" customFormat="1" ht="20.149999999999999" customHeight="1">
      <c r="A8" s="63" t="s">
        <v>91</v>
      </c>
    </row>
    <row r="9" spans="1:1" s="61" customFormat="1" ht="20.149999999999999" customHeight="1">
      <c r="A9" s="63" t="s">
        <v>89</v>
      </c>
    </row>
    <row r="10" spans="1:1" s="61" customFormat="1" ht="20.149999999999999" customHeight="1">
      <c r="A10" s="63" t="s">
        <v>114</v>
      </c>
    </row>
    <row r="11" spans="1:1" s="61" customFormat="1" ht="20.149999999999999" customHeight="1">
      <c r="A11" s="63" t="s">
        <v>115</v>
      </c>
    </row>
    <row r="12" spans="1:1" s="61" customFormat="1" ht="20.149999999999999" customHeight="1">
      <c r="A12" s="63" t="s">
        <v>194</v>
      </c>
    </row>
    <row r="13" spans="1:1" s="61" customFormat="1" ht="20.149999999999999" customHeight="1">
      <c r="A13" s="63" t="s">
        <v>193</v>
      </c>
    </row>
    <row r="14" spans="1:1" ht="20.149999999999999" customHeight="1">
      <c r="A14" s="64" t="s">
        <v>69</v>
      </c>
    </row>
    <row r="17" spans="1:1">
      <c r="A17" s="60" t="s">
        <v>68</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4" location="'Notes to Tables'!A1" display="  Notes to Tables"/>
    <hyperlink ref="A10" location="'T5. FDI outward position (%GDP)'!A1" display="Table 5 - FDI outward positions (as a share of GDP)"/>
    <hyperlink ref="A11:XFD11" location="'T6. FDI inward position (%GDP)'!A1" display="Table 6 - FDI inward positions (as a share of GDP) "/>
    <hyperlink ref="A12" location="'T7.FDI income outward (USD)'!A1" display="Table 7 - Income on outward FDI (in USD million)"/>
    <hyperlink ref="A13" location="'T8.FDI income inward (USD)'!A1" display="Table 8 - Income on inward FDI (in USD million)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ColWidth="9.1796875" defaultRowHeight="14.5"/>
  <cols>
    <col min="1" max="1" width="117.453125" customWidth="1"/>
  </cols>
  <sheetData>
    <row r="1" spans="1:1" ht="19.5" customHeight="1">
      <c r="A1" s="46" t="s">
        <v>59</v>
      </c>
    </row>
    <row r="2" spans="1:1">
      <c r="A2" s="41" t="s">
        <v>60</v>
      </c>
    </row>
    <row r="3" spans="1:1" ht="14.25" customHeight="1">
      <c r="A3" s="41" t="s">
        <v>95</v>
      </c>
    </row>
    <row r="4" spans="1:1">
      <c r="A4" s="41" t="s">
        <v>225</v>
      </c>
    </row>
    <row r="5" spans="1:1" ht="18" customHeight="1">
      <c r="A5" s="41" t="s">
        <v>221</v>
      </c>
    </row>
    <row r="6" spans="1:1" ht="8.25" customHeight="1">
      <c r="A6" s="41"/>
    </row>
    <row r="7" spans="1:1">
      <c r="A7" s="41" t="s">
        <v>204</v>
      </c>
    </row>
    <row r="8" spans="1:1">
      <c r="A8" s="41" t="s">
        <v>94</v>
      </c>
    </row>
    <row r="9" spans="1:1">
      <c r="A9" s="66" t="s">
        <v>70</v>
      </c>
    </row>
    <row r="10" spans="1:1">
      <c r="A10" s="41" t="s">
        <v>96</v>
      </c>
    </row>
    <row r="11" spans="1:1">
      <c r="A11" s="66" t="s">
        <v>97</v>
      </c>
    </row>
    <row r="12" spans="1:1" ht="41.25" customHeight="1">
      <c r="A12" s="41" t="s">
        <v>206</v>
      </c>
    </row>
    <row r="13" spans="1:1" ht="25.5" customHeight="1">
      <c r="A13" s="41" t="s">
        <v>203</v>
      </c>
    </row>
    <row r="14" spans="1:1" ht="25.5" customHeight="1">
      <c r="A14" s="41" t="s">
        <v>216</v>
      </c>
    </row>
    <row r="15" spans="1:1" ht="24.75" customHeight="1">
      <c r="A15" s="41" t="s">
        <v>214</v>
      </c>
    </row>
    <row r="16" spans="1:1" ht="158.25" customHeight="1">
      <c r="A16" s="41" t="s">
        <v>215</v>
      </c>
    </row>
    <row r="17" spans="1:2" ht="14.25" customHeight="1">
      <c r="A17" s="47" t="s">
        <v>75</v>
      </c>
    </row>
    <row r="18" spans="1:2" ht="54.75" customHeight="1">
      <c r="A18" s="44" t="s">
        <v>98</v>
      </c>
      <c r="B18" s="5"/>
    </row>
    <row r="19" spans="1:2" ht="50.25" customHeight="1">
      <c r="A19" s="44" t="s">
        <v>212</v>
      </c>
      <c r="B19" s="5"/>
    </row>
    <row r="20" spans="1:2" ht="50.25" customHeight="1">
      <c r="A20" s="44" t="s">
        <v>208</v>
      </c>
      <c r="B20" s="5"/>
    </row>
    <row r="21" spans="1:2" ht="38.25" customHeight="1">
      <c r="A21" s="43" t="s">
        <v>207</v>
      </c>
      <c r="B21" s="5"/>
    </row>
    <row r="22" spans="1:2" ht="29.25" customHeight="1">
      <c r="A22" s="43" t="s">
        <v>99</v>
      </c>
      <c r="B22" s="5"/>
    </row>
    <row r="23" spans="1:2">
      <c r="A23" s="43"/>
      <c r="B23" s="5"/>
    </row>
    <row r="24" spans="1:2">
      <c r="A24" s="43"/>
      <c r="B24" s="5"/>
    </row>
    <row r="25" spans="1:2">
      <c r="A25" s="48" t="s">
        <v>79</v>
      </c>
      <c r="B25" s="5"/>
    </row>
    <row r="26" spans="1:2">
      <c r="A26" s="43" t="s">
        <v>217</v>
      </c>
      <c r="B26" s="5"/>
    </row>
    <row r="27" spans="1:2">
      <c r="A27" s="66"/>
    </row>
    <row r="28" spans="1:2">
      <c r="A28" s="48" t="s">
        <v>80</v>
      </c>
      <c r="B28" s="5"/>
    </row>
    <row r="29" spans="1:2" ht="60.75" customHeight="1">
      <c r="A29" s="44" t="s">
        <v>218</v>
      </c>
      <c r="B29" s="5"/>
    </row>
    <row r="30" spans="1:2" ht="31.5" customHeight="1">
      <c r="A30" s="43" t="s">
        <v>100</v>
      </c>
    </row>
    <row r="31" spans="1:2">
      <c r="A31" s="43"/>
    </row>
    <row r="32" spans="1:2">
      <c r="A32" s="48" t="s">
        <v>82</v>
      </c>
    </row>
    <row r="33" spans="1:1" ht="72" customHeight="1">
      <c r="A33" s="43" t="s">
        <v>222</v>
      </c>
    </row>
    <row r="34" spans="1:1">
      <c r="A34" s="44"/>
    </row>
    <row r="35" spans="1:1">
      <c r="A35" s="48" t="s">
        <v>84</v>
      </c>
    </row>
    <row r="36" spans="1:1" ht="33.75" customHeight="1">
      <c r="A36" s="43" t="s">
        <v>71</v>
      </c>
    </row>
    <row r="37" spans="1:1">
      <c r="A37" s="45"/>
    </row>
    <row r="38" spans="1:1">
      <c r="A38" s="48" t="s">
        <v>85</v>
      </c>
    </row>
    <row r="39" spans="1:1">
      <c r="A39" s="43" t="s">
        <v>105</v>
      </c>
    </row>
    <row r="40" spans="1:1">
      <c r="A40" s="42"/>
    </row>
  </sheetData>
  <hyperlinks>
    <hyperlink ref="A9" r:id="rId1"/>
    <hyperlink ref="A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70"/>
  <sheetViews>
    <sheetView tabSelected="1" workbookViewId="0">
      <selection activeCell="B2" sqref="B2"/>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8" width="8.54296875" style="3" customWidth="1"/>
    <col min="29" max="32" width="7.81640625" style="3" customWidth="1"/>
    <col min="33" max="42" width="9" style="3" customWidth="1"/>
    <col min="43" max="43" width="10.81640625" style="3"/>
    <col min="44" max="44" width="14.54296875" style="3" customWidth="1"/>
    <col min="45" max="16384" width="10.81640625" style="3"/>
  </cols>
  <sheetData>
    <row r="1" spans="1:58" ht="7.5" customHeight="1">
      <c r="A1" s="10"/>
      <c r="B1" s="10"/>
      <c r="C1" s="142">
        <v>2005</v>
      </c>
      <c r="D1" s="142">
        <v>2006</v>
      </c>
      <c r="E1" s="142">
        <v>2007</v>
      </c>
      <c r="F1" s="142">
        <v>2008</v>
      </c>
      <c r="G1" s="142">
        <v>2009</v>
      </c>
      <c r="H1" s="142">
        <v>2010</v>
      </c>
      <c r="I1" s="142">
        <v>2011</v>
      </c>
      <c r="J1" s="142">
        <v>2012</v>
      </c>
      <c r="K1" s="143" t="s">
        <v>119</v>
      </c>
      <c r="L1" s="143" t="s">
        <v>120</v>
      </c>
      <c r="M1" s="143" t="s">
        <v>121</v>
      </c>
      <c r="N1" s="143" t="s">
        <v>122</v>
      </c>
      <c r="O1" s="143">
        <v>2013</v>
      </c>
      <c r="P1" s="143" t="s">
        <v>123</v>
      </c>
      <c r="Q1" s="143" t="s">
        <v>124</v>
      </c>
      <c r="R1" s="143" t="s">
        <v>125</v>
      </c>
      <c r="S1" s="143" t="s">
        <v>126</v>
      </c>
      <c r="T1" s="143">
        <v>2014</v>
      </c>
      <c r="U1" s="143" t="s">
        <v>127</v>
      </c>
      <c r="V1" s="143" t="s">
        <v>128</v>
      </c>
      <c r="W1" s="143" t="s">
        <v>129</v>
      </c>
      <c r="X1" s="143" t="s">
        <v>130</v>
      </c>
      <c r="Y1" s="143">
        <v>2015</v>
      </c>
      <c r="Z1" s="143" t="s">
        <v>131</v>
      </c>
      <c r="AA1" s="143" t="s">
        <v>132</v>
      </c>
      <c r="AB1" s="143" t="s">
        <v>133</v>
      </c>
      <c r="AC1" s="143" t="s">
        <v>134</v>
      </c>
      <c r="AD1" s="143">
        <v>2016</v>
      </c>
      <c r="AE1" s="143" t="s">
        <v>135</v>
      </c>
      <c r="AF1" s="143" t="s">
        <v>136</v>
      </c>
      <c r="AG1" s="143" t="s">
        <v>137</v>
      </c>
      <c r="AH1" s="143" t="s">
        <v>138</v>
      </c>
      <c r="AI1" s="143">
        <v>2017</v>
      </c>
      <c r="AJ1" s="143" t="s">
        <v>139</v>
      </c>
      <c r="AK1" s="143" t="s">
        <v>191</v>
      </c>
      <c r="AL1" s="143" t="s">
        <v>192</v>
      </c>
      <c r="AM1" s="143" t="s">
        <v>199</v>
      </c>
      <c r="AN1" s="143">
        <v>2018</v>
      </c>
      <c r="AO1" s="143" t="s">
        <v>213</v>
      </c>
      <c r="AP1" s="143" t="s">
        <v>224</v>
      </c>
    </row>
    <row r="2" spans="1:58" s="52" customFormat="1" ht="24" customHeight="1">
      <c r="A2" s="49"/>
      <c r="B2" s="56" t="s">
        <v>57</v>
      </c>
      <c r="C2" s="184" t="s">
        <v>0</v>
      </c>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51"/>
      <c r="AR2" s="51"/>
      <c r="AS2" s="51"/>
      <c r="AT2" s="51"/>
      <c r="AU2" s="51"/>
      <c r="AV2" s="51"/>
      <c r="AW2" s="51"/>
      <c r="AX2" s="51"/>
      <c r="AY2" s="51"/>
      <c r="AZ2" s="51"/>
      <c r="BA2" s="51"/>
      <c r="BB2" s="51"/>
      <c r="BC2" s="51"/>
      <c r="BD2" s="51"/>
      <c r="BE2" s="51"/>
      <c r="BF2" s="51"/>
    </row>
    <row r="3" spans="1:58" ht="15" customHeight="1">
      <c r="A3" s="11"/>
      <c r="B3" s="13"/>
      <c r="C3" s="68">
        <v>2005</v>
      </c>
      <c r="D3" s="68">
        <v>2006</v>
      </c>
      <c r="E3" s="68">
        <v>2007</v>
      </c>
      <c r="F3" s="68">
        <v>2008</v>
      </c>
      <c r="G3" s="68">
        <v>2009</v>
      </c>
      <c r="H3" s="68">
        <v>2010</v>
      </c>
      <c r="I3" s="68">
        <v>2011</v>
      </c>
      <c r="J3" s="68">
        <v>2012</v>
      </c>
      <c r="K3" s="188">
        <v>2013</v>
      </c>
      <c r="L3" s="188"/>
      <c r="M3" s="188"/>
      <c r="N3" s="188"/>
      <c r="O3" s="188"/>
      <c r="P3" s="188">
        <v>2014</v>
      </c>
      <c r="Q3" s="188"/>
      <c r="R3" s="188"/>
      <c r="S3" s="188"/>
      <c r="T3" s="188"/>
      <c r="U3" s="188">
        <v>2015</v>
      </c>
      <c r="V3" s="188"/>
      <c r="W3" s="188"/>
      <c r="X3" s="188"/>
      <c r="Y3" s="188"/>
      <c r="Z3" s="87">
        <v>2016</v>
      </c>
      <c r="AA3" s="106"/>
      <c r="AB3" s="123"/>
      <c r="AC3" s="12"/>
      <c r="AD3" s="12"/>
      <c r="AE3" s="134">
        <v>2017</v>
      </c>
      <c r="AG3" s="1"/>
      <c r="AH3" s="1"/>
      <c r="AI3" s="1"/>
      <c r="AJ3" s="141" t="s">
        <v>118</v>
      </c>
      <c r="AK3" s="155"/>
      <c r="AL3" s="155"/>
      <c r="AM3" s="165"/>
      <c r="AN3" s="171"/>
      <c r="AO3" s="171" t="s">
        <v>210</v>
      </c>
      <c r="AP3" s="173"/>
      <c r="AQ3" s="105"/>
      <c r="AS3" s="1"/>
      <c r="AT3" s="189" t="s">
        <v>92</v>
      </c>
      <c r="AU3" s="190"/>
      <c r="AV3" s="191"/>
      <c r="AW3" s="1"/>
      <c r="AX3" s="185" t="s">
        <v>106</v>
      </c>
      <c r="AY3" s="186"/>
      <c r="AZ3" s="187"/>
      <c r="BA3" s="1"/>
      <c r="BB3" s="1"/>
      <c r="BC3" s="1"/>
      <c r="BD3" s="1"/>
      <c r="BE3" s="1"/>
      <c r="BF3" s="1"/>
    </row>
    <row r="4" spans="1:58"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22" t="s">
        <v>5</v>
      </c>
      <c r="AO4" s="22" t="s">
        <v>1</v>
      </c>
      <c r="AP4" s="148" t="s">
        <v>2</v>
      </c>
      <c r="AQ4" s="2"/>
      <c r="AR4" s="80" t="s">
        <v>201</v>
      </c>
      <c r="AS4" s="1"/>
      <c r="AT4" s="109" t="s">
        <v>202</v>
      </c>
      <c r="AU4" s="83" t="s">
        <v>219</v>
      </c>
      <c r="AV4" s="84" t="s">
        <v>93</v>
      </c>
      <c r="AW4" s="1"/>
      <c r="AX4" s="93" t="s">
        <v>211</v>
      </c>
      <c r="AY4" s="94" t="s">
        <v>220</v>
      </c>
      <c r="AZ4" s="95" t="s">
        <v>93</v>
      </c>
      <c r="BA4" s="1"/>
      <c r="BB4" s="1"/>
      <c r="BC4" s="1"/>
      <c r="BD4" s="1"/>
      <c r="BE4" s="1"/>
      <c r="BF4" s="1"/>
    </row>
    <row r="5" spans="1:58" ht="13" customHeight="1">
      <c r="A5" s="142" t="s">
        <v>140</v>
      </c>
      <c r="B5" s="21" t="s">
        <v>55</v>
      </c>
      <c r="C5" s="34">
        <v>709921.83516766294</v>
      </c>
      <c r="D5" s="65">
        <v>1138472.036113804</v>
      </c>
      <c r="E5" s="65">
        <v>1876301.3616286411</v>
      </c>
      <c r="F5" s="65">
        <v>1383329.9787650916</v>
      </c>
      <c r="G5" s="65">
        <v>873056.9538333026</v>
      </c>
      <c r="H5" s="65">
        <v>1005150.9645080594</v>
      </c>
      <c r="I5" s="65">
        <v>1204986.122647305</v>
      </c>
      <c r="J5" s="65">
        <v>913947.51054148003</v>
      </c>
      <c r="K5" s="65">
        <v>270118.75953374</v>
      </c>
      <c r="L5" s="65">
        <v>160764.35961993999</v>
      </c>
      <c r="M5" s="65">
        <v>302441.1654992</v>
      </c>
      <c r="N5" s="65">
        <v>240638.33570664999</v>
      </c>
      <c r="O5" s="65">
        <v>973965.73340886005</v>
      </c>
      <c r="P5" s="65">
        <v>121700.67383481</v>
      </c>
      <c r="Q5" s="65">
        <v>245402.06342825</v>
      </c>
      <c r="R5" s="65">
        <v>261372.63235567999</v>
      </c>
      <c r="S5" s="65">
        <v>195416.69597408001</v>
      </c>
      <c r="T5" s="65">
        <v>823889.41263141995</v>
      </c>
      <c r="U5" s="65">
        <v>363038.88662491</v>
      </c>
      <c r="V5" s="65">
        <v>218282.9049049</v>
      </c>
      <c r="W5" s="65">
        <v>376422.58965451003</v>
      </c>
      <c r="X5" s="65">
        <v>317676.17343824002</v>
      </c>
      <c r="Y5" s="65">
        <v>1275421.7461923</v>
      </c>
      <c r="Z5" s="65">
        <v>312509.81542468001</v>
      </c>
      <c r="AA5" s="65">
        <v>152518.48048776999</v>
      </c>
      <c r="AB5" s="65">
        <v>357162.78925645002</v>
      </c>
      <c r="AC5" s="65">
        <v>298490.69339993998</v>
      </c>
      <c r="AD5" s="65">
        <v>1120679.5858831999</v>
      </c>
      <c r="AE5" s="65">
        <v>328602.05857518001</v>
      </c>
      <c r="AF5" s="65">
        <v>277584.06165614998</v>
      </c>
      <c r="AG5" s="65">
        <v>327726.95101090998</v>
      </c>
      <c r="AH5" s="65">
        <v>152005.91807797001</v>
      </c>
      <c r="AI5" s="65">
        <v>1085916.6268579999</v>
      </c>
      <c r="AJ5" s="65">
        <v>127801.15493967</v>
      </c>
      <c r="AK5" s="65">
        <v>54379.647049026004</v>
      </c>
      <c r="AL5" s="65">
        <v>211063.74450530001</v>
      </c>
      <c r="AM5" s="65">
        <v>183967.98720385999</v>
      </c>
      <c r="AN5" s="24">
        <v>577217.52791718999</v>
      </c>
      <c r="AO5" s="24">
        <v>278024.02273064997</v>
      </c>
      <c r="AP5" s="33">
        <v>124578.45872826999</v>
      </c>
      <c r="AR5" s="110">
        <f t="shared" ref="AR5:AR13" si="0">IF(AN5&lt;0,"-",IF(AI5&lt;0,"-",(AN5-AI5)/AI5))</f>
        <v>-0.46845133996399346</v>
      </c>
      <c r="AT5" s="102">
        <f>SUM(AL5:AM5)</f>
        <v>395031.73170916003</v>
      </c>
      <c r="AU5" s="107">
        <f>SUM(AO5:AP5)</f>
        <v>402602.48145891994</v>
      </c>
      <c r="AV5" s="108">
        <f>IF(AT5&lt;0,"-",IF(AU5&lt;0,"-",(AU5-AT5)/AT5))</f>
        <v>1.9164915479078105E-2</v>
      </c>
      <c r="AW5" s="1"/>
      <c r="AX5" s="102">
        <f>AO5</f>
        <v>278024.02273064997</v>
      </c>
      <c r="AY5" s="107">
        <f>AP5</f>
        <v>124578.45872826999</v>
      </c>
      <c r="AZ5" s="108">
        <f>IF(AX5&lt;0,"-",IF(AY5&lt;0,"-",(AY5-AX5)/AX5))</f>
        <v>-0.55191476799484418</v>
      </c>
      <c r="BA5" s="1"/>
      <c r="BB5" s="1"/>
      <c r="BC5" s="1"/>
      <c r="BD5" s="105"/>
      <c r="BE5" s="1"/>
      <c r="BF5" s="1"/>
    </row>
    <row r="6" spans="1:58" ht="13" customHeight="1">
      <c r="A6" s="144" t="s">
        <v>141</v>
      </c>
      <c r="B6" s="31" t="s">
        <v>6</v>
      </c>
      <c r="C6" s="27">
        <v>-35692.413162705998</v>
      </c>
      <c r="D6" s="26">
        <v>20020.345113405001</v>
      </c>
      <c r="E6" s="26">
        <v>11895.917001338999</v>
      </c>
      <c r="F6" s="26">
        <v>30260.542797495</v>
      </c>
      <c r="G6" s="26">
        <v>16409.296521602999</v>
      </c>
      <c r="H6" s="26">
        <v>19802.788479178002</v>
      </c>
      <c r="I6" s="26">
        <v>1716.3486333160999</v>
      </c>
      <c r="J6" s="26">
        <v>7889.2339544512997</v>
      </c>
      <c r="K6" s="26"/>
      <c r="L6" s="26"/>
      <c r="M6" s="26"/>
      <c r="N6" s="26"/>
      <c r="O6" s="26">
        <v>1440.5634890004001</v>
      </c>
      <c r="P6" s="26"/>
      <c r="Q6" s="26"/>
      <c r="R6" s="26"/>
      <c r="S6" s="26"/>
      <c r="T6" s="26">
        <v>463.31350279430001</v>
      </c>
      <c r="U6" s="26"/>
      <c r="V6" s="26"/>
      <c r="W6" s="26"/>
      <c r="X6" s="26"/>
      <c r="Y6" s="26">
        <v>-20059.358328949998</v>
      </c>
      <c r="Z6" s="26"/>
      <c r="AA6" s="26"/>
      <c r="AB6" s="26"/>
      <c r="AC6" s="26"/>
      <c r="AD6" s="26">
        <v>2320.6719690774999</v>
      </c>
      <c r="AE6" s="26"/>
      <c r="AF6" s="26"/>
      <c r="AG6" s="26"/>
      <c r="AH6" s="26"/>
      <c r="AI6" s="26">
        <v>4880.8337803662998</v>
      </c>
      <c r="AJ6" s="26">
        <v>825.42765369387996</v>
      </c>
      <c r="AK6" s="26">
        <v>6217.2256666916001</v>
      </c>
      <c r="AL6" s="26">
        <v>7654.4408754761998</v>
      </c>
      <c r="AM6" s="26">
        <v>-17370.583401807999</v>
      </c>
      <c r="AN6" s="26">
        <v>-2673.4892059460999</v>
      </c>
      <c r="AO6" s="26">
        <v>4520.7917972087998</v>
      </c>
      <c r="AP6" s="28">
        <v>-2012.4641131573001</v>
      </c>
      <c r="AR6" s="81" t="str">
        <f t="shared" si="0"/>
        <v>-</v>
      </c>
      <c r="AT6" s="98">
        <f t="shared" ref="AT6:AT54" si="1">SUM(AL6:AM6)</f>
        <v>-9716.1425263317979</v>
      </c>
      <c r="AU6" s="96">
        <f t="shared" ref="AU6:AU54" si="2">SUM(AO6:AP6)</f>
        <v>2508.3276840515</v>
      </c>
      <c r="AV6" s="99" t="str">
        <f t="shared" ref="AV6:AV64" si="3">IF(AT6&lt;0,"-",IF(AU6&lt;0,"-",(AU6-AT6)/AT6))</f>
        <v>-</v>
      </c>
      <c r="AW6" s="1"/>
      <c r="AX6" s="98">
        <f t="shared" ref="AX6:AX54" si="4">AO6</f>
        <v>4520.7917972087998</v>
      </c>
      <c r="AY6" s="96">
        <f t="shared" ref="AY6:AY54" si="5">AP6</f>
        <v>-2012.4641131573001</v>
      </c>
      <c r="AZ6" s="99" t="str">
        <f t="shared" ref="AZ6:AZ64" si="6">IF(AX6&lt;0,"-",IF(AY6&lt;0,"-",(AY6-AX6)/AX6))</f>
        <v>-</v>
      </c>
    </row>
    <row r="7" spans="1:58" ht="13" customHeight="1">
      <c r="A7" s="144" t="s">
        <v>142</v>
      </c>
      <c r="B7" s="32" t="s">
        <v>44</v>
      </c>
      <c r="C7" s="29">
        <v>11138.548804374999</v>
      </c>
      <c r="D7" s="25">
        <v>12317.057863688</v>
      </c>
      <c r="E7" s="25">
        <v>36076.659822039997</v>
      </c>
      <c r="F7" s="25">
        <v>28850.877192982</v>
      </c>
      <c r="G7" s="25">
        <v>11037.788274521001</v>
      </c>
      <c r="H7" s="25">
        <v>9548.3443708608993</v>
      </c>
      <c r="I7" s="25">
        <v>22003.617642966001</v>
      </c>
      <c r="J7" s="25">
        <v>13060.411311054</v>
      </c>
      <c r="K7" s="25">
        <v>5835.6564449753996</v>
      </c>
      <c r="L7" s="25">
        <v>-1900.9690694279</v>
      </c>
      <c r="M7" s="25">
        <v>6827.2932430639003</v>
      </c>
      <c r="N7" s="25">
        <v>4836.0546926855004</v>
      </c>
      <c r="O7" s="25">
        <v>15598.035311297001</v>
      </c>
      <c r="P7" s="25">
        <v>877.00676661802004</v>
      </c>
      <c r="Q7" s="25">
        <v>-1974.2603157755</v>
      </c>
      <c r="R7" s="25">
        <v>-1302.9056653841001</v>
      </c>
      <c r="S7" s="25">
        <v>1735.4385033833</v>
      </c>
      <c r="T7" s="25">
        <v>-664.72071115828999</v>
      </c>
      <c r="U7" s="25">
        <v>3780.3660565723999</v>
      </c>
      <c r="V7" s="25">
        <v>-185.24681087076999</v>
      </c>
      <c r="W7" s="25">
        <v>2383.8047698280998</v>
      </c>
      <c r="X7" s="25">
        <v>933.99889073765996</v>
      </c>
      <c r="Y7" s="25">
        <v>6915.1414309483998</v>
      </c>
      <c r="Z7" s="25">
        <v>5225.0359394006</v>
      </c>
      <c r="AA7" s="25">
        <v>-17.693243392679001</v>
      </c>
      <c r="AB7" s="25">
        <v>3219.0644697555999</v>
      </c>
      <c r="AC7" s="25">
        <v>-9747.8712816542993</v>
      </c>
      <c r="AD7" s="25">
        <v>-1322.5699436028001</v>
      </c>
      <c r="AE7" s="25">
        <v>2257.9190621124999</v>
      </c>
      <c r="AF7" s="25">
        <v>-1315.5224890090999</v>
      </c>
      <c r="AG7" s="25">
        <v>-946.90564761583005</v>
      </c>
      <c r="AH7" s="25">
        <v>10685.379325893</v>
      </c>
      <c r="AI7" s="25">
        <v>10678.615714125001</v>
      </c>
      <c r="AJ7" s="25">
        <v>2893.8982650773</v>
      </c>
      <c r="AK7" s="25">
        <v>689.24820016522995</v>
      </c>
      <c r="AL7" s="25">
        <v>-1345.4502537471999</v>
      </c>
      <c r="AM7" s="25">
        <v>3702.3486368465001</v>
      </c>
      <c r="AN7" s="25">
        <v>5941.2250678625996</v>
      </c>
      <c r="AO7" s="25">
        <v>3651.2261580381</v>
      </c>
      <c r="AP7" s="30">
        <v>333.82038889513001</v>
      </c>
      <c r="AR7" s="82">
        <f t="shared" si="0"/>
        <v>-0.44363340465525686</v>
      </c>
      <c r="AT7" s="100">
        <f t="shared" si="1"/>
        <v>2356.8983830993002</v>
      </c>
      <c r="AU7" s="97">
        <f t="shared" si="2"/>
        <v>3985.0465469332303</v>
      </c>
      <c r="AV7" s="101">
        <f t="shared" si="3"/>
        <v>0.69080117136527963</v>
      </c>
      <c r="AW7" s="1"/>
      <c r="AX7" s="100">
        <f t="shared" si="4"/>
        <v>3651.2261580381</v>
      </c>
      <c r="AY7" s="97">
        <f t="shared" si="5"/>
        <v>333.82038889513001</v>
      </c>
      <c r="AZ7" s="101">
        <f t="shared" si="6"/>
        <v>-0.90857307259364595</v>
      </c>
    </row>
    <row r="8" spans="1:58" ht="13" customHeight="1">
      <c r="A8" s="144" t="s">
        <v>143</v>
      </c>
      <c r="B8" s="31" t="s">
        <v>8</v>
      </c>
      <c r="C8" s="27">
        <v>32639.821029082999</v>
      </c>
      <c r="D8" s="26">
        <v>50712.940881135</v>
      </c>
      <c r="E8" s="78">
        <v>80140.999315537003</v>
      </c>
      <c r="F8" s="26">
        <v>17255.847953216002</v>
      </c>
      <c r="G8" s="26">
        <v>1047.5131981105999</v>
      </c>
      <c r="H8" s="26">
        <v>-8312.5827814570002</v>
      </c>
      <c r="I8" s="26">
        <v>46412.967858634001</v>
      </c>
      <c r="J8" s="26">
        <v>33834.190231362001</v>
      </c>
      <c r="K8" s="26">
        <v>7650.3385105535999</v>
      </c>
      <c r="L8" s="26">
        <v>-3374.4855967078001</v>
      </c>
      <c r="M8" s="26">
        <v>1827.9569892473</v>
      </c>
      <c r="N8" s="26">
        <v>23375.813089075</v>
      </c>
      <c r="O8" s="26">
        <v>29479.622992167999</v>
      </c>
      <c r="P8" s="26">
        <v>5668.0376807747998</v>
      </c>
      <c r="Q8" s="26">
        <v>-1642.5633541197001</v>
      </c>
      <c r="R8" s="26">
        <v>-2845.9599310069998</v>
      </c>
      <c r="S8" s="26">
        <v>-4860.0238821812</v>
      </c>
      <c r="T8" s="26">
        <v>-3680.5094865330998</v>
      </c>
      <c r="U8" s="26">
        <v>8980.5879090404997</v>
      </c>
      <c r="V8" s="26">
        <v>-3413.2002218524999</v>
      </c>
      <c r="W8" s="26">
        <v>35001.663893511002</v>
      </c>
      <c r="X8" s="26">
        <v>-672.21297836938004</v>
      </c>
      <c r="Y8" s="26">
        <v>39895.729339988997</v>
      </c>
      <c r="Z8" s="26">
        <v>-28019.462567732</v>
      </c>
      <c r="AA8" s="26">
        <v>-8177.595930554</v>
      </c>
      <c r="AB8" s="26">
        <v>10316.266725644</v>
      </c>
      <c r="AC8" s="26">
        <v>62217.184562645001</v>
      </c>
      <c r="AD8" s="26">
        <v>36337.498617714999</v>
      </c>
      <c r="AE8" s="26">
        <v>-8567.2415736669991</v>
      </c>
      <c r="AF8" s="26">
        <v>-585.05241799120995</v>
      </c>
      <c r="AG8" s="26">
        <v>18572.877916808</v>
      </c>
      <c r="AH8" s="26">
        <v>24110.021418103999</v>
      </c>
      <c r="AI8" s="26">
        <v>33528.350805996997</v>
      </c>
      <c r="AJ8" s="26">
        <v>6304.7326802785001</v>
      </c>
      <c r="AK8" s="26">
        <v>-8981.4705535230005</v>
      </c>
      <c r="AL8" s="26">
        <v>4137.8496400329996</v>
      </c>
      <c r="AM8" s="26">
        <v>26184.350289154001</v>
      </c>
      <c r="AN8" s="26">
        <v>27646.642275463</v>
      </c>
      <c r="AO8" s="26">
        <v>5257.7202543143003</v>
      </c>
      <c r="AP8" s="28">
        <v>-12521.074519501</v>
      </c>
      <c r="AR8" s="81">
        <f t="shared" si="0"/>
        <v>-0.17542492813222338</v>
      </c>
      <c r="AT8" s="98">
        <f t="shared" si="1"/>
        <v>30322.199929187002</v>
      </c>
      <c r="AU8" s="96">
        <f t="shared" si="2"/>
        <v>-7263.3542651867001</v>
      </c>
      <c r="AV8" s="99" t="str">
        <f t="shared" si="3"/>
        <v>-</v>
      </c>
      <c r="AW8" s="183"/>
      <c r="AX8" s="98">
        <f t="shared" si="4"/>
        <v>5257.7202543143003</v>
      </c>
      <c r="AY8" s="96">
        <f t="shared" si="5"/>
        <v>-12521.074519501</v>
      </c>
      <c r="AZ8" s="99" t="str">
        <f t="shared" si="6"/>
        <v>-</v>
      </c>
    </row>
    <row r="9" spans="1:58" ht="13" customHeight="1">
      <c r="A9" s="144" t="s">
        <v>144</v>
      </c>
      <c r="B9" s="32" t="s">
        <v>9</v>
      </c>
      <c r="C9" s="29">
        <v>27539.820087479999</v>
      </c>
      <c r="D9" s="25">
        <v>46215.286961120997</v>
      </c>
      <c r="E9" s="25">
        <v>64621.113386705998</v>
      </c>
      <c r="F9" s="25">
        <v>79235.668789809002</v>
      </c>
      <c r="G9" s="25">
        <v>39660.066584895998</v>
      </c>
      <c r="H9" s="25">
        <v>34721.413317801998</v>
      </c>
      <c r="I9" s="25">
        <v>52144.300727567002</v>
      </c>
      <c r="J9" s="25">
        <v>55874.874874875</v>
      </c>
      <c r="K9" s="25">
        <v>5720.8038054558001</v>
      </c>
      <c r="L9" s="25">
        <v>8923.4054946121996</v>
      </c>
      <c r="M9" s="25">
        <v>24478.205999418002</v>
      </c>
      <c r="N9" s="25">
        <v>18241.918260363</v>
      </c>
      <c r="O9" s="25">
        <v>57364.333559849001</v>
      </c>
      <c r="P9" s="25">
        <v>8805.1054584955</v>
      </c>
      <c r="Q9" s="25">
        <v>7941.5225853172997</v>
      </c>
      <c r="R9" s="25">
        <v>11568.751697293001</v>
      </c>
      <c r="S9" s="25">
        <v>31957.997646420001</v>
      </c>
      <c r="T9" s="25">
        <v>60273.377387526001</v>
      </c>
      <c r="U9" s="25">
        <v>13915.356332629</v>
      </c>
      <c r="V9" s="25">
        <v>27452.084800125001</v>
      </c>
      <c r="W9" s="25">
        <v>13126.809043261001</v>
      </c>
      <c r="X9" s="25">
        <v>12972.698114684001</v>
      </c>
      <c r="Y9" s="25">
        <v>67466.948290699002</v>
      </c>
      <c r="Z9" s="25">
        <v>11351.404577335001</v>
      </c>
      <c r="AA9" s="25">
        <v>11581.434497435001</v>
      </c>
      <c r="AB9" s="25">
        <v>21480.944522333</v>
      </c>
      <c r="AC9" s="25">
        <v>25534.464802399001</v>
      </c>
      <c r="AD9" s="25">
        <v>69948.248399502001</v>
      </c>
      <c r="AE9" s="25">
        <v>33322.232327092999</v>
      </c>
      <c r="AF9" s="25">
        <v>15714.187854017</v>
      </c>
      <c r="AG9" s="25">
        <v>12964.696033202001</v>
      </c>
      <c r="AH9" s="25">
        <v>17800.288873122001</v>
      </c>
      <c r="AI9" s="25">
        <v>79801.405087435007</v>
      </c>
      <c r="AJ9" s="25">
        <v>5909.7030339479998</v>
      </c>
      <c r="AK9" s="25">
        <v>13657.326788365001</v>
      </c>
      <c r="AL9" s="25">
        <v>21254.352623023002</v>
      </c>
      <c r="AM9" s="25">
        <v>8770.6972850089005</v>
      </c>
      <c r="AN9" s="25">
        <v>49592.079730345002</v>
      </c>
      <c r="AO9" s="25">
        <v>23740.898899083</v>
      </c>
      <c r="AP9" s="30">
        <v>17166.129793944001</v>
      </c>
      <c r="AR9" s="82">
        <f t="shared" si="0"/>
        <v>-0.37855630892702868</v>
      </c>
      <c r="AT9" s="100">
        <f t="shared" si="1"/>
        <v>30025.049908031902</v>
      </c>
      <c r="AU9" s="97">
        <f t="shared" si="2"/>
        <v>40907.028693027001</v>
      </c>
      <c r="AV9" s="101">
        <f t="shared" si="3"/>
        <v>0.36242999822904864</v>
      </c>
      <c r="AW9" s="1"/>
      <c r="AX9" s="100">
        <f t="shared" si="4"/>
        <v>23740.898899083</v>
      </c>
      <c r="AY9" s="97">
        <f t="shared" si="5"/>
        <v>17166.129793944001</v>
      </c>
      <c r="AZ9" s="101">
        <f t="shared" si="6"/>
        <v>-0.276938507387054</v>
      </c>
    </row>
    <row r="10" spans="1:58" ht="13" customHeight="1">
      <c r="A10" s="144" t="s">
        <v>145</v>
      </c>
      <c r="B10" s="31" t="s">
        <v>45</v>
      </c>
      <c r="C10" s="27"/>
      <c r="D10" s="26"/>
      <c r="E10" s="26"/>
      <c r="F10" s="26"/>
      <c r="G10" s="26"/>
      <c r="H10" s="26"/>
      <c r="I10" s="26"/>
      <c r="J10" s="26">
        <v>20837.455029682998</v>
      </c>
      <c r="K10" s="26">
        <v>5953.9586456602001</v>
      </c>
      <c r="L10" s="26">
        <v>-813.16670428674001</v>
      </c>
      <c r="M10" s="26">
        <v>2534.5942098493001</v>
      </c>
      <c r="N10" s="26">
        <v>2320.4921216499001</v>
      </c>
      <c r="O10" s="26">
        <v>9995.8782728728002</v>
      </c>
      <c r="P10" s="26">
        <v>3668.7001423011998</v>
      </c>
      <c r="Q10" s="26">
        <v>2202.4128621276</v>
      </c>
      <c r="R10" s="26">
        <v>4737.7921051129997</v>
      </c>
      <c r="S10" s="26">
        <v>2537.1197935077998</v>
      </c>
      <c r="T10" s="26">
        <v>13146.02490305</v>
      </c>
      <c r="U10" s="26">
        <v>4056.4392938094002</v>
      </c>
      <c r="V10" s="26">
        <v>2109.1630232288999</v>
      </c>
      <c r="W10" s="26">
        <v>9005.7839629090995</v>
      </c>
      <c r="X10" s="26">
        <v>714.19629357200995</v>
      </c>
      <c r="Y10" s="26">
        <v>15885.582573518999</v>
      </c>
      <c r="Z10" s="26">
        <v>1010.5495490565</v>
      </c>
      <c r="AA10" s="26">
        <v>1345.840758883</v>
      </c>
      <c r="AB10" s="26">
        <v>2488.9604471943999</v>
      </c>
      <c r="AC10" s="26">
        <v>1738.8248847564</v>
      </c>
      <c r="AD10" s="26">
        <v>6584.1756398903999</v>
      </c>
      <c r="AE10" s="26">
        <v>2847.9939927492001</v>
      </c>
      <c r="AF10" s="26">
        <v>-29.900964420659001</v>
      </c>
      <c r="AG10" s="26">
        <v>1622.9782188924</v>
      </c>
      <c r="AH10" s="26">
        <v>975.91205215444995</v>
      </c>
      <c r="AI10" s="26">
        <v>5416.9832993753998</v>
      </c>
      <c r="AJ10" s="26">
        <v>2323.5164346790998</v>
      </c>
      <c r="AK10" s="26">
        <v>-4044.7431887562998</v>
      </c>
      <c r="AL10" s="26">
        <v>1988.0622840253</v>
      </c>
      <c r="AM10" s="26">
        <v>1230.8053264608</v>
      </c>
      <c r="AN10" s="26">
        <v>1497.6408564087999</v>
      </c>
      <c r="AO10" s="26">
        <v>1728.0577059334</v>
      </c>
      <c r="AP10" s="28">
        <v>860.15458118840002</v>
      </c>
      <c r="AR10" s="81">
        <f t="shared" si="0"/>
        <v>-0.72352861848743677</v>
      </c>
      <c r="AT10" s="98">
        <f t="shared" si="1"/>
        <v>3218.8676104860997</v>
      </c>
      <c r="AU10" s="96">
        <f t="shared" si="2"/>
        <v>2588.2122871217998</v>
      </c>
      <c r="AV10" s="99">
        <f t="shared" si="3"/>
        <v>-0.1959245920241687</v>
      </c>
      <c r="AW10" s="1"/>
      <c r="AX10" s="98">
        <f t="shared" si="4"/>
        <v>1728.0577059334</v>
      </c>
      <c r="AY10" s="96">
        <f t="shared" si="5"/>
        <v>860.15458118840002</v>
      </c>
      <c r="AZ10" s="99">
        <f t="shared" si="6"/>
        <v>-0.50224198055712921</v>
      </c>
    </row>
    <row r="11" spans="1:58" ht="13" customHeight="1">
      <c r="A11" s="144" t="s">
        <v>146</v>
      </c>
      <c r="B11" s="32" t="s">
        <v>11</v>
      </c>
      <c r="C11" s="29">
        <v>-18.743477353370999</v>
      </c>
      <c r="D11" s="25">
        <v>1468.6561877352001</v>
      </c>
      <c r="E11" s="25">
        <v>1620.5677953571001</v>
      </c>
      <c r="F11" s="25">
        <v>4321.5072022485001</v>
      </c>
      <c r="G11" s="25">
        <v>950.12073490813998</v>
      </c>
      <c r="H11" s="25">
        <v>1167.9656175476</v>
      </c>
      <c r="I11" s="25">
        <v>-328.15447094606998</v>
      </c>
      <c r="J11" s="25">
        <v>1793.8274132460001</v>
      </c>
      <c r="K11" s="25">
        <v>1005.2401523477999</v>
      </c>
      <c r="L11" s="25">
        <v>1005.2401523477999</v>
      </c>
      <c r="M11" s="25">
        <v>1005.2401523477999</v>
      </c>
      <c r="N11" s="25">
        <v>1005.2401523477999</v>
      </c>
      <c r="O11" s="25">
        <v>4021.2340686588</v>
      </c>
      <c r="P11" s="25">
        <v>-159.93987802175999</v>
      </c>
      <c r="Q11" s="25">
        <v>-138.50215340739001</v>
      </c>
      <c r="R11" s="25">
        <v>1204.3183767066</v>
      </c>
      <c r="S11" s="25">
        <v>713.65944367899999</v>
      </c>
      <c r="T11" s="25">
        <v>1619.5357889564</v>
      </c>
      <c r="U11" s="25">
        <v>631.43984060504999</v>
      </c>
      <c r="V11" s="25">
        <v>498.96311958686999</v>
      </c>
      <c r="W11" s="25">
        <v>523.84824950189</v>
      </c>
      <c r="X11" s="25">
        <v>833.77383808400998</v>
      </c>
      <c r="Y11" s="25">
        <v>2488.0250477778</v>
      </c>
      <c r="Z11" s="25">
        <v>1035.6947047127001</v>
      </c>
      <c r="AA11" s="25">
        <v>1151.3628961646</v>
      </c>
      <c r="AB11" s="25">
        <v>407.76413017684001</v>
      </c>
      <c r="AC11" s="25">
        <v>-413.08314853154002</v>
      </c>
      <c r="AD11" s="25">
        <v>2181.7453335843002</v>
      </c>
      <c r="AE11" s="25">
        <v>1421.6929293793</v>
      </c>
      <c r="AF11" s="25">
        <v>1954.7582903936</v>
      </c>
      <c r="AG11" s="25">
        <v>2311.3040131705998</v>
      </c>
      <c r="AH11" s="25">
        <v>1869.2779713924999</v>
      </c>
      <c r="AI11" s="25">
        <v>7557.0480425904998</v>
      </c>
      <c r="AJ11" s="25">
        <v>1546.0795773545999</v>
      </c>
      <c r="AK11" s="25">
        <v>1800.9829818958001</v>
      </c>
      <c r="AL11" s="25">
        <v>1235.4462535319999</v>
      </c>
      <c r="AM11" s="25">
        <v>694.76019107400998</v>
      </c>
      <c r="AN11" s="25">
        <v>5277.2787140240998</v>
      </c>
      <c r="AO11" s="25">
        <v>983.20717342859996</v>
      </c>
      <c r="AP11" s="30">
        <v>1820.1870516821</v>
      </c>
      <c r="AR11" s="82">
        <f t="shared" si="0"/>
        <v>-0.3016745845359099</v>
      </c>
      <c r="AT11" s="100">
        <f t="shared" si="1"/>
        <v>1930.2064446060099</v>
      </c>
      <c r="AU11" s="97">
        <f t="shared" si="2"/>
        <v>2803.3942251107001</v>
      </c>
      <c r="AV11" s="101">
        <f t="shared" si="3"/>
        <v>0.45238051242903382</v>
      </c>
      <c r="AW11" s="1"/>
      <c r="AX11" s="100">
        <f t="shared" si="4"/>
        <v>983.20717342859996</v>
      </c>
      <c r="AY11" s="97">
        <f t="shared" si="5"/>
        <v>1820.1870516821</v>
      </c>
      <c r="AZ11" s="101">
        <f t="shared" si="6"/>
        <v>0.85127519496711757</v>
      </c>
    </row>
    <row r="12" spans="1:58" ht="13" customHeight="1">
      <c r="A12" s="144" t="s">
        <v>147</v>
      </c>
      <c r="B12" s="31" t="s">
        <v>46</v>
      </c>
      <c r="C12" s="27">
        <v>13107.686662998</v>
      </c>
      <c r="D12" s="26">
        <v>14407.874810702</v>
      </c>
      <c r="E12" s="26">
        <v>13048.798412582</v>
      </c>
      <c r="F12" s="26">
        <v>15362.424004707</v>
      </c>
      <c r="G12" s="26">
        <v>3689.7787065716002</v>
      </c>
      <c r="H12" s="26">
        <v>1367.5578561645</v>
      </c>
      <c r="I12" s="26">
        <v>11277.906368999</v>
      </c>
      <c r="J12" s="26">
        <v>7349.1103817584999</v>
      </c>
      <c r="K12" s="26">
        <v>5161.4511018548001</v>
      </c>
      <c r="L12" s="26">
        <v>-1080.31613799</v>
      </c>
      <c r="M12" s="26">
        <v>-929.54537363380996</v>
      </c>
      <c r="N12" s="26">
        <v>4010.1107194986998</v>
      </c>
      <c r="O12" s="26">
        <v>7161.7003097298002</v>
      </c>
      <c r="P12" s="26">
        <v>2091.9429761332999</v>
      </c>
      <c r="Q12" s="26">
        <v>77.598020894512999</v>
      </c>
      <c r="R12" s="26">
        <v>4122.3058714648996</v>
      </c>
      <c r="S12" s="26">
        <v>1956.8583480164</v>
      </c>
      <c r="T12" s="26">
        <v>8248.7052165092009</v>
      </c>
      <c r="U12" s="26">
        <v>4952.7165670443001</v>
      </c>
      <c r="V12" s="26">
        <v>1270.2590180510001</v>
      </c>
      <c r="W12" s="26">
        <v>3149.5524429774</v>
      </c>
      <c r="X12" s="26">
        <v>51.000683974186998</v>
      </c>
      <c r="Y12" s="26">
        <v>9423.5287120469002</v>
      </c>
      <c r="Z12" s="26">
        <v>4835.5321804243003</v>
      </c>
      <c r="AA12" s="26">
        <v>556.69459796754995</v>
      </c>
      <c r="AB12" s="26">
        <v>2049.8306293456999</v>
      </c>
      <c r="AC12" s="26">
        <v>2669.8163665538</v>
      </c>
      <c r="AD12" s="26">
        <v>10111.873774291</v>
      </c>
      <c r="AE12" s="26">
        <v>5157.0783725650999</v>
      </c>
      <c r="AF12" s="26">
        <v>-590.29355630282998</v>
      </c>
      <c r="AG12" s="26">
        <v>1013.3599927293</v>
      </c>
      <c r="AH12" s="26">
        <v>3939.5316428852998</v>
      </c>
      <c r="AI12" s="26">
        <v>9519.6764518767995</v>
      </c>
      <c r="AJ12" s="26">
        <v>2922.3093371346999</v>
      </c>
      <c r="AK12" s="26">
        <v>-2315.9895462105001</v>
      </c>
      <c r="AL12" s="26">
        <v>1542.0923418072</v>
      </c>
      <c r="AM12" s="26">
        <v>-1011.4833293736</v>
      </c>
      <c r="AN12" s="26">
        <v>1136.9288033579001</v>
      </c>
      <c r="AO12" s="26">
        <v>2404.5952525867001</v>
      </c>
      <c r="AP12" s="28">
        <v>3347.6369001911999</v>
      </c>
      <c r="AR12" s="81">
        <f t="shared" si="0"/>
        <v>-0.88057064658602402</v>
      </c>
      <c r="AT12" s="98">
        <f t="shared" si="1"/>
        <v>530.60901243360001</v>
      </c>
      <c r="AU12" s="96">
        <f t="shared" si="2"/>
        <v>5752.2321527779004</v>
      </c>
      <c r="AV12" s="99">
        <f t="shared" si="3"/>
        <v>9.8408112527069651</v>
      </c>
      <c r="AW12" s="1"/>
      <c r="AX12" s="98">
        <f t="shared" si="4"/>
        <v>2404.5952525867001</v>
      </c>
      <c r="AY12" s="96">
        <f t="shared" si="5"/>
        <v>3347.6369001911999</v>
      </c>
      <c r="AZ12" s="99">
        <f t="shared" si="6"/>
        <v>0.39218311131157713</v>
      </c>
    </row>
    <row r="13" spans="1:58" ht="13" customHeight="1">
      <c r="A13" s="144" t="s">
        <v>148</v>
      </c>
      <c r="B13" s="32" t="s">
        <v>13</v>
      </c>
      <c r="C13" s="29">
        <v>662.43847874719995</v>
      </c>
      <c r="D13" s="25">
        <v>1017.3553407807</v>
      </c>
      <c r="E13" s="25">
        <v>1684.4613278576001</v>
      </c>
      <c r="F13" s="25">
        <v>1139.5877192982</v>
      </c>
      <c r="G13" s="25">
        <v>1375.0847457627001</v>
      </c>
      <c r="H13" s="25">
        <v>167.22899549429999</v>
      </c>
      <c r="I13" s="25">
        <v>-1455.3888966188999</v>
      </c>
      <c r="J13" s="25">
        <v>1053.9383033419001</v>
      </c>
      <c r="K13" s="25">
        <v>144.35284747112999</v>
      </c>
      <c r="L13" s="25">
        <v>30.362405416169</v>
      </c>
      <c r="M13" s="25">
        <v>263.18199920350003</v>
      </c>
      <c r="N13" s="25">
        <v>77.999469003052994</v>
      </c>
      <c r="O13" s="25">
        <v>515.89804858622006</v>
      </c>
      <c r="P13" s="25">
        <v>80.692583255936995</v>
      </c>
      <c r="Q13" s="25">
        <v>84.678253947193994</v>
      </c>
      <c r="R13" s="25">
        <v>210.76555658749999</v>
      </c>
      <c r="S13" s="25">
        <v>-334.14223165715998</v>
      </c>
      <c r="T13" s="25">
        <v>41.994162133475001</v>
      </c>
      <c r="U13" s="25">
        <v>47.154742096505998</v>
      </c>
      <c r="V13" s="25">
        <v>-56.137548530227001</v>
      </c>
      <c r="W13" s="25">
        <v>331.92900721020999</v>
      </c>
      <c r="X13" s="25">
        <v>-140.89295618413999</v>
      </c>
      <c r="Y13" s="25">
        <v>182.05768164170999</v>
      </c>
      <c r="Z13" s="25">
        <v>19.448191971690999</v>
      </c>
      <c r="AA13" s="25">
        <v>148.84219838549001</v>
      </c>
      <c r="AB13" s="25">
        <v>196.63386044454001</v>
      </c>
      <c r="AC13" s="25">
        <v>121.52493641491</v>
      </c>
      <c r="AD13" s="25">
        <v>486.44918721662998</v>
      </c>
      <c r="AE13" s="25">
        <v>682.11250140908999</v>
      </c>
      <c r="AF13" s="25">
        <v>102.17111937775</v>
      </c>
      <c r="AG13" s="25">
        <v>63.044752564535997</v>
      </c>
      <c r="AH13" s="25">
        <v>25.229399165821</v>
      </c>
      <c r="AI13" s="25">
        <v>872.55664524856002</v>
      </c>
      <c r="AJ13" s="25">
        <v>108.94488374837999</v>
      </c>
      <c r="AK13" s="25">
        <v>206.95739407529999</v>
      </c>
      <c r="AL13" s="25">
        <v>260.10267909830998</v>
      </c>
      <c r="AM13" s="25">
        <v>-527.11318305204998</v>
      </c>
      <c r="AN13" s="25">
        <v>48.894134308981002</v>
      </c>
      <c r="AO13" s="25">
        <v>1762.8530881017</v>
      </c>
      <c r="AP13" s="30">
        <v>92.610992469371993</v>
      </c>
      <c r="AR13" s="82">
        <f t="shared" si="0"/>
        <v>-0.94396451557015781</v>
      </c>
      <c r="AT13" s="100">
        <f t="shared" si="1"/>
        <v>-267.01050395374</v>
      </c>
      <c r="AU13" s="97">
        <f t="shared" si="2"/>
        <v>1855.4640805710719</v>
      </c>
      <c r="AV13" s="101" t="str">
        <f t="shared" si="3"/>
        <v>-</v>
      </c>
      <c r="AW13" s="1"/>
      <c r="AX13" s="100">
        <f t="shared" si="4"/>
        <v>1762.8530881017</v>
      </c>
      <c r="AY13" s="97">
        <f t="shared" si="5"/>
        <v>92.610992469371993</v>
      </c>
      <c r="AZ13" s="101">
        <f t="shared" si="6"/>
        <v>-0.94746528051915058</v>
      </c>
    </row>
    <row r="14" spans="1:58" ht="13" customHeight="1">
      <c r="A14" s="144" t="s">
        <v>149</v>
      </c>
      <c r="B14" s="31" t="s">
        <v>14</v>
      </c>
      <c r="C14" s="27">
        <v>4156.1024111360002</v>
      </c>
      <c r="D14" s="26">
        <v>4799.7991715828002</v>
      </c>
      <c r="E14" s="26">
        <v>7408.6242299795003</v>
      </c>
      <c r="F14" s="26">
        <v>9327.4853801169993</v>
      </c>
      <c r="G14" s="26">
        <v>5597.3881633786996</v>
      </c>
      <c r="H14" s="26">
        <v>10189.40397351</v>
      </c>
      <c r="I14" s="26">
        <v>5016.0011131209003</v>
      </c>
      <c r="J14" s="78">
        <v>7546.2724935733004</v>
      </c>
      <c r="K14" s="26">
        <v>-2595.2475773264</v>
      </c>
      <c r="L14" s="26">
        <v>-1161.555821054</v>
      </c>
      <c r="M14" s="26">
        <v>19.912385503783</v>
      </c>
      <c r="N14" s="26">
        <v>1431.0367715386001</v>
      </c>
      <c r="O14" s="26">
        <v>-2305.8542413381001</v>
      </c>
      <c r="P14" s="26">
        <v>-2543.4523019768999</v>
      </c>
      <c r="Q14" s="26">
        <v>2004.7764362477999</v>
      </c>
      <c r="R14" s="26">
        <v>386.09526336738998</v>
      </c>
      <c r="S14" s="26">
        <v>1895.9798328247</v>
      </c>
      <c r="T14" s="26">
        <v>1742.0724426163999</v>
      </c>
      <c r="U14" s="26">
        <v>-5148.0865224626004</v>
      </c>
      <c r="V14" s="26">
        <v>-10658.901830283001</v>
      </c>
      <c r="W14" s="26">
        <v>3112.5901275652</v>
      </c>
      <c r="X14" s="26">
        <v>-3385.4686633389001</v>
      </c>
      <c r="Y14" s="26">
        <v>-16079.866888519</v>
      </c>
      <c r="Z14" s="26">
        <v>16168.306977773</v>
      </c>
      <c r="AA14" s="26">
        <v>2304.5449518965002</v>
      </c>
      <c r="AB14" s="26">
        <v>1554.7937631317</v>
      </c>
      <c r="AC14" s="26">
        <v>3666.9246931327998</v>
      </c>
      <c r="AD14" s="26">
        <v>23694.570385933999</v>
      </c>
      <c r="AE14" s="26">
        <v>-1935.5202344719</v>
      </c>
      <c r="AF14" s="26">
        <v>2539.7362191410002</v>
      </c>
      <c r="AG14" s="26">
        <v>3121.4068312478998</v>
      </c>
      <c r="AH14" s="26">
        <v>-4462.8564987035998</v>
      </c>
      <c r="AI14" s="26">
        <v>-738.36095141472003</v>
      </c>
      <c r="AJ14" s="26">
        <v>1629.8831582673999</v>
      </c>
      <c r="AK14" s="26">
        <v>4812.9352059482999</v>
      </c>
      <c r="AL14" s="26">
        <v>1413.9029859554</v>
      </c>
      <c r="AM14" s="26">
        <v>3093.3553640977002</v>
      </c>
      <c r="AN14" s="26">
        <v>10950.076714269</v>
      </c>
      <c r="AO14" s="26">
        <v>250.90826521343999</v>
      </c>
      <c r="AP14" s="28">
        <v>2303.0234910643999</v>
      </c>
      <c r="AR14" s="81" t="str">
        <f t="shared" ref="AR14:AR64" si="7">IF(AN14&lt;0,"-",IF(AI14&lt;0,"-",(AN14-AI14)/AI14))</f>
        <v>-</v>
      </c>
      <c r="AT14" s="98">
        <f t="shared" si="1"/>
        <v>4507.2583500531</v>
      </c>
      <c r="AU14" s="96">
        <f t="shared" si="2"/>
        <v>2553.9317562778397</v>
      </c>
      <c r="AV14" s="99">
        <f t="shared" si="3"/>
        <v>-0.43337355928404864</v>
      </c>
      <c r="AW14" s="1"/>
      <c r="AX14" s="98">
        <f t="shared" si="4"/>
        <v>250.90826521343999</v>
      </c>
      <c r="AY14" s="96">
        <f t="shared" si="5"/>
        <v>2303.0234910643999</v>
      </c>
      <c r="AZ14" s="99">
        <f t="shared" si="6"/>
        <v>8.1787470177807347</v>
      </c>
    </row>
    <row r="15" spans="1:58" ht="13" customHeight="1">
      <c r="A15" s="144" t="s">
        <v>150</v>
      </c>
      <c r="B15" s="32" t="s">
        <v>15</v>
      </c>
      <c r="C15" s="29">
        <v>68015.620183941995</v>
      </c>
      <c r="D15" s="25">
        <v>76810.233463034994</v>
      </c>
      <c r="E15" s="25">
        <v>110663.93566051</v>
      </c>
      <c r="F15" s="25">
        <v>103081.05263157999</v>
      </c>
      <c r="G15" s="25">
        <v>100871.78243957</v>
      </c>
      <c r="H15" s="25">
        <v>48157.680794701999</v>
      </c>
      <c r="I15" s="25">
        <v>51461.768304630998</v>
      </c>
      <c r="J15" s="25">
        <v>35453.338813879003</v>
      </c>
      <c r="K15" s="25">
        <v>11425.150744635001</v>
      </c>
      <c r="L15" s="25">
        <v>6375.1161321749996</v>
      </c>
      <c r="M15" s="25">
        <v>-528.01801076221</v>
      </c>
      <c r="N15" s="25">
        <v>3093.1378574793998</v>
      </c>
      <c r="O15" s="25">
        <v>20365.386723527001</v>
      </c>
      <c r="P15" s="25">
        <v>22159.409454599001</v>
      </c>
      <c r="Q15" s="25">
        <v>4961.0554728726001</v>
      </c>
      <c r="R15" s="25">
        <v>9685.6261009091995</v>
      </c>
      <c r="S15" s="25">
        <v>12979.237746147999</v>
      </c>
      <c r="T15" s="25">
        <v>49785.328774528003</v>
      </c>
      <c r="U15" s="25">
        <v>43285.402011396996</v>
      </c>
      <c r="V15" s="25">
        <v>7219.6689560833001</v>
      </c>
      <c r="W15" s="25">
        <v>3031.6326527052001</v>
      </c>
      <c r="X15" s="25">
        <v>-330.59801487792998</v>
      </c>
      <c r="Y15" s="25">
        <v>53206.105605308003</v>
      </c>
      <c r="Z15" s="25">
        <v>7070.5297158894</v>
      </c>
      <c r="AA15" s="25">
        <v>26407.642091245001</v>
      </c>
      <c r="AB15" s="25">
        <v>8780.6434465456005</v>
      </c>
      <c r="AC15" s="25">
        <v>22525.971580355999</v>
      </c>
      <c r="AD15" s="25">
        <v>64784.786834035003</v>
      </c>
      <c r="AE15" s="25">
        <v>-5763.6413762530001</v>
      </c>
      <c r="AF15" s="25">
        <v>11622.285934517</v>
      </c>
      <c r="AG15" s="25">
        <v>14832.595346679</v>
      </c>
      <c r="AH15" s="25">
        <v>20579.302978748001</v>
      </c>
      <c r="AI15" s="25">
        <v>41270.542883690003</v>
      </c>
      <c r="AJ15" s="25">
        <v>32417.510149087</v>
      </c>
      <c r="AK15" s="25">
        <v>9790.6450178387004</v>
      </c>
      <c r="AL15" s="25">
        <v>18876.514985067999</v>
      </c>
      <c r="AM15" s="25">
        <v>41323.146550393001</v>
      </c>
      <c r="AN15" s="25">
        <v>102407.81670239</v>
      </c>
      <c r="AO15" s="25">
        <v>20968.895100362999</v>
      </c>
      <c r="AP15" s="30">
        <v>9761.3360952006005</v>
      </c>
      <c r="AR15" s="82">
        <f t="shared" si="7"/>
        <v>1.4813779889205496</v>
      </c>
      <c r="AT15" s="100">
        <f t="shared" si="1"/>
        <v>60199.661535460997</v>
      </c>
      <c r="AU15" s="97">
        <f t="shared" si="2"/>
        <v>30730.2311955636</v>
      </c>
      <c r="AV15" s="101">
        <f t="shared" si="3"/>
        <v>-0.48952817321968228</v>
      </c>
      <c r="AW15" s="183"/>
      <c r="AX15" s="100">
        <f t="shared" si="4"/>
        <v>20968.895100362999</v>
      </c>
      <c r="AY15" s="97">
        <f t="shared" si="5"/>
        <v>9761.3360952006005</v>
      </c>
      <c r="AZ15" s="101">
        <f t="shared" si="6"/>
        <v>-0.53448495743432767</v>
      </c>
    </row>
    <row r="16" spans="1:58" ht="13" customHeight="1">
      <c r="A16" s="144" t="s">
        <v>151</v>
      </c>
      <c r="B16" s="31" t="s">
        <v>16</v>
      </c>
      <c r="C16" s="27">
        <v>74497.887148894006</v>
      </c>
      <c r="D16" s="26">
        <v>116745.32446341</v>
      </c>
      <c r="E16" s="26">
        <v>169351.12936344999</v>
      </c>
      <c r="F16" s="26">
        <v>71369.883040935994</v>
      </c>
      <c r="G16" s="26">
        <v>68548.207835509995</v>
      </c>
      <c r="H16" s="26">
        <v>125452.98013245</v>
      </c>
      <c r="I16" s="26">
        <v>78001.947961597005</v>
      </c>
      <c r="J16" s="78">
        <v>62187.660668379998</v>
      </c>
      <c r="K16" s="26">
        <v>18301.072613831999</v>
      </c>
      <c r="L16" s="26">
        <v>3466.6042745253999</v>
      </c>
      <c r="M16" s="26">
        <v>10354.651533254</v>
      </c>
      <c r="N16" s="26">
        <v>7382.9271206691001</v>
      </c>
      <c r="O16" s="26">
        <v>39505.255542280996</v>
      </c>
      <c r="P16" s="26">
        <v>24730.356905930999</v>
      </c>
      <c r="Q16" s="26">
        <v>27335.596391137002</v>
      </c>
      <c r="R16" s="26">
        <v>20371.626641899999</v>
      </c>
      <c r="S16" s="26">
        <v>11539.316704258999</v>
      </c>
      <c r="T16" s="26">
        <v>83976.896643226995</v>
      </c>
      <c r="U16" s="26">
        <v>30469.276760953999</v>
      </c>
      <c r="V16" s="26">
        <v>13281.515252357</v>
      </c>
      <c r="W16" s="26">
        <v>18415.413200221999</v>
      </c>
      <c r="X16" s="26">
        <v>36856.980587908998</v>
      </c>
      <c r="Y16" s="26">
        <v>99023.185801442</v>
      </c>
      <c r="Z16" s="26">
        <v>18745.848722768998</v>
      </c>
      <c r="AA16" s="26">
        <v>-13529.751188765</v>
      </c>
      <c r="AB16" s="26">
        <v>14141.244056176</v>
      </c>
      <c r="AC16" s="26">
        <v>40986.254561538997</v>
      </c>
      <c r="AD16" s="26">
        <v>60343.596151719998</v>
      </c>
      <c r="AE16" s="26">
        <v>33794.531619884998</v>
      </c>
      <c r="AF16" s="26">
        <v>14274.619546837999</v>
      </c>
      <c r="AG16" s="26">
        <v>12715.76034269</v>
      </c>
      <c r="AH16" s="26">
        <v>27289.954909255001</v>
      </c>
      <c r="AI16" s="26">
        <v>88074.866418667996</v>
      </c>
      <c r="AJ16" s="26">
        <v>35484.012746371001</v>
      </c>
      <c r="AK16" s="26">
        <v>46321.117667885999</v>
      </c>
      <c r="AL16" s="26">
        <v>10737.303198395</v>
      </c>
      <c r="AM16" s="26">
        <v>-29262.071285259</v>
      </c>
      <c r="AN16" s="26">
        <v>63280.362327392999</v>
      </c>
      <c r="AO16" s="26">
        <v>50434.940962761</v>
      </c>
      <c r="AP16" s="28">
        <v>16109.983140384</v>
      </c>
      <c r="AR16" s="81">
        <f t="shared" si="7"/>
        <v>-0.28151622704044948</v>
      </c>
      <c r="AT16" s="98">
        <f t="shared" si="1"/>
        <v>-18524.768086864002</v>
      </c>
      <c r="AU16" s="96">
        <f t="shared" si="2"/>
        <v>66544.924103144993</v>
      </c>
      <c r="AV16" s="99" t="str">
        <f t="shared" si="3"/>
        <v>-</v>
      </c>
      <c r="AW16" s="183"/>
      <c r="AX16" s="98">
        <f t="shared" si="4"/>
        <v>50434.940962761</v>
      </c>
      <c r="AY16" s="96">
        <f t="shared" si="5"/>
        <v>16109.983140384</v>
      </c>
      <c r="AZ16" s="99">
        <f t="shared" si="6"/>
        <v>-0.68057892340393689</v>
      </c>
    </row>
    <row r="17" spans="1:52" ht="13" customHeight="1">
      <c r="A17" s="144" t="s">
        <v>152</v>
      </c>
      <c r="B17" s="32" t="s">
        <v>17</v>
      </c>
      <c r="C17" s="29">
        <v>1467.002863659</v>
      </c>
      <c r="D17" s="25">
        <v>4047.2508147482999</v>
      </c>
      <c r="E17" s="25">
        <v>5246.8936728679</v>
      </c>
      <c r="F17" s="25">
        <v>2412.9314019883</v>
      </c>
      <c r="G17" s="25">
        <v>2055.0965434843001</v>
      </c>
      <c r="H17" s="25">
        <v>1557.8741523179001</v>
      </c>
      <c r="I17" s="25">
        <v>1773.9526144427</v>
      </c>
      <c r="J17" s="25">
        <v>677.70017223649995</v>
      </c>
      <c r="K17" s="25">
        <v>59.341677950352</v>
      </c>
      <c r="L17" s="25">
        <v>-176.30431036772001</v>
      </c>
      <c r="M17" s="25">
        <v>-943.33113367848</v>
      </c>
      <c r="N17" s="25">
        <v>275.13626443648002</v>
      </c>
      <c r="O17" s="25">
        <v>-785.15750165937004</v>
      </c>
      <c r="P17" s="25">
        <v>758.84617752421002</v>
      </c>
      <c r="Q17" s="25">
        <v>638.19072707973999</v>
      </c>
      <c r="R17" s="25">
        <v>782.21746848879002</v>
      </c>
      <c r="S17" s="25">
        <v>835.97684489849996</v>
      </c>
      <c r="T17" s="25">
        <v>3015.2312179912001</v>
      </c>
      <c r="U17" s="25">
        <v>363.23160399334</v>
      </c>
      <c r="V17" s="25">
        <v>411.05120354963998</v>
      </c>
      <c r="W17" s="25">
        <v>445.54290183028002</v>
      </c>
      <c r="X17" s="25">
        <v>358.01536993898998</v>
      </c>
      <c r="Y17" s="25">
        <v>1577.8410793123001</v>
      </c>
      <c r="Z17" s="25">
        <v>490.04180028752</v>
      </c>
      <c r="AA17" s="25">
        <v>-2286.3009012496</v>
      </c>
      <c r="AB17" s="25">
        <v>188.04232113237001</v>
      </c>
      <c r="AC17" s="25">
        <v>-57.195535773525997</v>
      </c>
      <c r="AD17" s="25">
        <v>-1665.4123156032001</v>
      </c>
      <c r="AE17" s="25">
        <v>573.20132566791006</v>
      </c>
      <c r="AF17" s="25">
        <v>-669.93331867884001</v>
      </c>
      <c r="AG17" s="25">
        <v>145.86262428136999</v>
      </c>
      <c r="AH17" s="25">
        <v>118.89506030887</v>
      </c>
      <c r="AI17" s="25">
        <v>168.0256915793</v>
      </c>
      <c r="AJ17" s="25">
        <v>405.61313584327002</v>
      </c>
      <c r="AK17" s="25">
        <v>-374.94058420866003</v>
      </c>
      <c r="AL17" s="25">
        <v>294.39511153074</v>
      </c>
      <c r="AM17" s="25">
        <v>151.53111648767</v>
      </c>
      <c r="AN17" s="25">
        <v>476.59877965302002</v>
      </c>
      <c r="AO17" s="25">
        <v>15.174845594914</v>
      </c>
      <c r="AP17" s="30">
        <v>61.278201641003001</v>
      </c>
      <c r="AR17" s="82">
        <f t="shared" si="7"/>
        <v>1.836463728691683</v>
      </c>
      <c r="AT17" s="100">
        <f t="shared" si="1"/>
        <v>445.92622801841003</v>
      </c>
      <c r="AU17" s="97">
        <f t="shared" si="2"/>
        <v>76.453047235916998</v>
      </c>
      <c r="AV17" s="101">
        <f t="shared" si="3"/>
        <v>-0.82855225274445932</v>
      </c>
      <c r="AW17" s="1"/>
      <c r="AX17" s="100">
        <f t="shared" si="4"/>
        <v>15.174845594914</v>
      </c>
      <c r="AY17" s="97">
        <f t="shared" si="5"/>
        <v>61.278201641003001</v>
      </c>
      <c r="AZ17" s="101">
        <f t="shared" si="6"/>
        <v>3.0381433377840104</v>
      </c>
    </row>
    <row r="18" spans="1:52" ht="13" customHeight="1">
      <c r="A18" s="144" t="s">
        <v>153</v>
      </c>
      <c r="B18" s="31" t="s">
        <v>47</v>
      </c>
      <c r="C18" s="27">
        <v>2244.5366611537002</v>
      </c>
      <c r="D18" s="26">
        <v>4437.4657794676996</v>
      </c>
      <c r="E18" s="78">
        <v>4432.8231385152003</v>
      </c>
      <c r="F18" s="26">
        <v>2673.3400846572999</v>
      </c>
      <c r="G18" s="26">
        <v>1881.3595021281001</v>
      </c>
      <c r="H18" s="26">
        <v>1234.4931872253001</v>
      </c>
      <c r="I18" s="26">
        <v>4803.9071068630001</v>
      </c>
      <c r="J18" s="26">
        <v>11801.596584868999</v>
      </c>
      <c r="K18" s="26">
        <v>290.69592010436997</v>
      </c>
      <c r="L18" s="26">
        <v>-54.404202132822</v>
      </c>
      <c r="M18" s="26">
        <v>-1166.5781546522001</v>
      </c>
      <c r="N18" s="26">
        <v>2873.1624994353001</v>
      </c>
      <c r="O18" s="26">
        <v>1942.8760761726001</v>
      </c>
      <c r="P18" s="26">
        <v>801.57740271543003</v>
      </c>
      <c r="Q18" s="26">
        <v>641.12480445501001</v>
      </c>
      <c r="R18" s="26">
        <v>836.76544617359002</v>
      </c>
      <c r="S18" s="26">
        <v>1574.6312792028</v>
      </c>
      <c r="T18" s="26">
        <v>3854.0989325467999</v>
      </c>
      <c r="U18" s="26">
        <v>624.31333767917999</v>
      </c>
      <c r="V18" s="26">
        <v>723.61873822503003</v>
      </c>
      <c r="W18" s="26">
        <v>556.50518277613003</v>
      </c>
      <c r="X18" s="26">
        <v>-18022.116320550998</v>
      </c>
      <c r="Y18" s="26">
        <v>-16117.679065453</v>
      </c>
      <c r="Z18" s="26">
        <v>-10137.252830162</v>
      </c>
      <c r="AA18" s="26">
        <v>448.96993119518999</v>
      </c>
      <c r="AB18" s="26">
        <v>360.03795098767</v>
      </c>
      <c r="AC18" s="26">
        <v>1056.0701297594001</v>
      </c>
      <c r="AD18" s="26">
        <v>-8272.1748111152992</v>
      </c>
      <c r="AE18" s="26">
        <v>2906.3027458827</v>
      </c>
      <c r="AF18" s="26">
        <v>1352.5055523899</v>
      </c>
      <c r="AG18" s="26">
        <v>-824.80129803509999</v>
      </c>
      <c r="AH18" s="26">
        <v>-2206.0129359027001</v>
      </c>
      <c r="AI18" s="26">
        <v>1227.9940606916</v>
      </c>
      <c r="AJ18" s="26">
        <v>1078.5637100271999</v>
      </c>
      <c r="AK18" s="26">
        <v>169.75911216439999</v>
      </c>
      <c r="AL18" s="26">
        <v>268.99093409399001</v>
      </c>
      <c r="AM18" s="26">
        <v>3541.2831043604001</v>
      </c>
      <c r="AN18" s="26">
        <v>5058.5968606460001</v>
      </c>
      <c r="AO18" s="26">
        <v>217.10101498999001</v>
      </c>
      <c r="AP18" s="28">
        <v>-488.51498217993998</v>
      </c>
      <c r="AR18" s="81">
        <f t="shared" si="7"/>
        <v>3.1193984747752155</v>
      </c>
      <c r="AT18" s="98">
        <f t="shared" si="1"/>
        <v>3810.2740384543899</v>
      </c>
      <c r="AU18" s="96">
        <f t="shared" si="2"/>
        <v>-271.41396718994997</v>
      </c>
      <c r="AV18" s="99" t="str">
        <f t="shared" si="3"/>
        <v>-</v>
      </c>
      <c r="AW18" s="1"/>
      <c r="AX18" s="98">
        <f t="shared" si="4"/>
        <v>217.10101498999001</v>
      </c>
      <c r="AY18" s="96">
        <f t="shared" si="5"/>
        <v>-488.51498217993998</v>
      </c>
      <c r="AZ18" s="99" t="str">
        <f t="shared" si="6"/>
        <v>-</v>
      </c>
    </row>
    <row r="19" spans="1:52" ht="13" customHeight="1">
      <c r="A19" s="144" t="s">
        <v>154</v>
      </c>
      <c r="B19" s="32" t="s">
        <v>48</v>
      </c>
      <c r="C19" s="29">
        <v>7083.8581424936001</v>
      </c>
      <c r="D19" s="25">
        <v>5494.7353361945998</v>
      </c>
      <c r="E19" s="25">
        <v>10104.744069913</v>
      </c>
      <c r="F19" s="25">
        <v>-4250.4318181817998</v>
      </c>
      <c r="G19" s="25">
        <v>2248.3422286916002</v>
      </c>
      <c r="H19" s="25">
        <v>-2367.850560586</v>
      </c>
      <c r="I19" s="25">
        <v>17.650416556728999</v>
      </c>
      <c r="J19" s="25">
        <v>-3204.7444871608</v>
      </c>
      <c r="K19" s="25">
        <v>52.722739454223998</v>
      </c>
      <c r="L19" s="25">
        <v>252.26860848311</v>
      </c>
      <c r="M19" s="25">
        <v>103.58737273609999</v>
      </c>
      <c r="N19" s="25">
        <v>51.740480684700003</v>
      </c>
      <c r="O19" s="25">
        <v>460.31920135813999</v>
      </c>
      <c r="P19" s="25">
        <v>-0.63416975181681001</v>
      </c>
      <c r="Q19" s="25">
        <v>-30.260180995475</v>
      </c>
      <c r="R19" s="25">
        <v>-281.82846565199998</v>
      </c>
      <c r="S19" s="25">
        <v>55.532702591525997</v>
      </c>
      <c r="T19" s="25">
        <v>-257.19011380775999</v>
      </c>
      <c r="U19" s="25">
        <v>-287.40804314911998</v>
      </c>
      <c r="V19" s="25">
        <v>-209.41483485865001</v>
      </c>
      <c r="W19" s="25">
        <v>-63.860872307824003</v>
      </c>
      <c r="X19" s="25">
        <v>529.43187857714997</v>
      </c>
      <c r="Y19" s="25">
        <v>-31.251871738437</v>
      </c>
      <c r="Z19" s="25">
        <v>-352.52653674752003</v>
      </c>
      <c r="AA19" s="25">
        <v>129.6128912639</v>
      </c>
      <c r="AB19" s="25">
        <v>-142.93092830608001</v>
      </c>
      <c r="AC19" s="25">
        <v>-781.47658872841998</v>
      </c>
      <c r="AD19" s="25">
        <v>-1147.3211625181</v>
      </c>
      <c r="AE19" s="25">
        <v>-148.70337397986</v>
      </c>
      <c r="AF19" s="25">
        <v>73.822776657548999</v>
      </c>
      <c r="AG19" s="25">
        <v>-21.175135784856</v>
      </c>
      <c r="AH19" s="25">
        <v>-112.21324166802</v>
      </c>
      <c r="AI19" s="25">
        <v>-208.26897477519</v>
      </c>
      <c r="AJ19" s="25">
        <v>2.7431598800399</v>
      </c>
      <c r="AK19" s="25">
        <v>-145.84928506973</v>
      </c>
      <c r="AL19" s="25">
        <v>98.458196367761005</v>
      </c>
      <c r="AM19" s="25">
        <v>192.59383777303</v>
      </c>
      <c r="AN19" s="25">
        <v>147.94590895111</v>
      </c>
      <c r="AO19" s="25">
        <v>61.017175421250002</v>
      </c>
      <c r="AP19" s="30">
        <v>172.2380766558</v>
      </c>
      <c r="AR19" s="82" t="str">
        <f t="shared" si="7"/>
        <v>-</v>
      </c>
      <c r="AT19" s="100">
        <f t="shared" si="1"/>
        <v>291.05203414079102</v>
      </c>
      <c r="AU19" s="97">
        <f t="shared" si="2"/>
        <v>233.25525207704999</v>
      </c>
      <c r="AV19" s="101">
        <f t="shared" si="3"/>
        <v>-0.1985788631725656</v>
      </c>
      <c r="AW19" s="1"/>
      <c r="AX19" s="100">
        <f t="shared" si="4"/>
        <v>61.017175421250002</v>
      </c>
      <c r="AY19" s="97">
        <f t="shared" si="5"/>
        <v>172.2380766558</v>
      </c>
      <c r="AZ19" s="101">
        <f t="shared" si="6"/>
        <v>1.8227802330524778</v>
      </c>
    </row>
    <row r="20" spans="1:52" ht="13" customHeight="1">
      <c r="A20" s="144" t="s">
        <v>155</v>
      </c>
      <c r="B20" s="31" t="s">
        <v>20</v>
      </c>
      <c r="C20" s="27">
        <v>14304.001988566</v>
      </c>
      <c r="D20" s="26">
        <v>15331.994477218999</v>
      </c>
      <c r="E20" s="26">
        <v>21149.897330594998</v>
      </c>
      <c r="F20" s="26">
        <v>18912.280701754</v>
      </c>
      <c r="G20" s="26">
        <v>26617.115865518001</v>
      </c>
      <c r="H20" s="26">
        <v>22349.668874171999</v>
      </c>
      <c r="I20" s="78">
        <v>-1165.9941561152</v>
      </c>
      <c r="J20" s="26">
        <v>22573.264781491001</v>
      </c>
      <c r="K20" s="26">
        <v>24159.033585557001</v>
      </c>
      <c r="L20" s="26">
        <v>-1453.6041417762001</v>
      </c>
      <c r="M20" s="26">
        <v>5401.5664409929996</v>
      </c>
      <c r="N20" s="26">
        <v>1253.1527943714</v>
      </c>
      <c r="O20" s="26">
        <v>29360.148679145001</v>
      </c>
      <c r="P20" s="26">
        <v>1720.8438370705001</v>
      </c>
      <c r="Q20" s="26">
        <v>9538.2778293750998</v>
      </c>
      <c r="R20" s="26">
        <v>23111.317500331999</v>
      </c>
      <c r="S20" s="26">
        <v>7069.1256468090996</v>
      </c>
      <c r="T20" s="26">
        <v>41439.564813586003</v>
      </c>
      <c r="U20" s="26">
        <v>58280.643372158003</v>
      </c>
      <c r="V20" s="26">
        <v>27241.264559068</v>
      </c>
      <c r="W20" s="26">
        <v>21135.884636717001</v>
      </c>
      <c r="X20" s="26">
        <v>61701.608430394001</v>
      </c>
      <c r="Y20" s="26">
        <v>168359.40099833999</v>
      </c>
      <c r="Z20" s="26">
        <v>36074.311622248999</v>
      </c>
      <c r="AA20" s="26">
        <v>-3213.5353311954</v>
      </c>
      <c r="AB20" s="26">
        <v>1376.7555014929001</v>
      </c>
      <c r="AC20" s="26">
        <v>-4182.2404069446002</v>
      </c>
      <c r="AD20" s="26">
        <v>30055.291385601999</v>
      </c>
      <c r="AE20" s="26">
        <v>69.890654943073002</v>
      </c>
      <c r="AF20" s="26">
        <v>54383.947694736002</v>
      </c>
      <c r="AG20" s="26">
        <v>9480.3291624394005</v>
      </c>
      <c r="AH20" s="26">
        <v>-65976.778266260997</v>
      </c>
      <c r="AI20" s="26">
        <v>-2042.6107541427</v>
      </c>
      <c r="AJ20" s="26">
        <v>-2528.0302136197001</v>
      </c>
      <c r="AK20" s="26">
        <v>-41328.927180455998</v>
      </c>
      <c r="AL20" s="26">
        <v>1569.6919627051</v>
      </c>
      <c r="AM20" s="26">
        <v>43010.739997639997</v>
      </c>
      <c r="AN20" s="26">
        <v>723.47456626933001</v>
      </c>
      <c r="AO20" s="26">
        <v>11410.081743868999</v>
      </c>
      <c r="AP20" s="28">
        <v>-69394.177812745998</v>
      </c>
      <c r="AR20" s="81" t="str">
        <f t="shared" si="7"/>
        <v>-</v>
      </c>
      <c r="AT20" s="98">
        <f t="shared" si="1"/>
        <v>44580.4319603451</v>
      </c>
      <c r="AU20" s="96">
        <f t="shared" si="2"/>
        <v>-57984.096068876999</v>
      </c>
      <c r="AV20" s="99" t="str">
        <f t="shared" si="3"/>
        <v>-</v>
      </c>
      <c r="AW20" s="183"/>
      <c r="AX20" s="98">
        <f t="shared" si="4"/>
        <v>11410.081743868999</v>
      </c>
      <c r="AY20" s="96">
        <f t="shared" si="5"/>
        <v>-69394.177812745998</v>
      </c>
      <c r="AZ20" s="99" t="str">
        <f t="shared" si="6"/>
        <v>-</v>
      </c>
    </row>
    <row r="21" spans="1:52" ht="13" customHeight="1">
      <c r="A21" s="144" t="s">
        <v>156</v>
      </c>
      <c r="B21" s="32" t="s">
        <v>226</v>
      </c>
      <c r="C21" s="29">
        <v>2945.8</v>
      </c>
      <c r="D21" s="25">
        <v>15438.1</v>
      </c>
      <c r="E21" s="25">
        <v>8604.7000000000007</v>
      </c>
      <c r="F21" s="25">
        <v>7209.8</v>
      </c>
      <c r="G21" s="25">
        <v>1751.4</v>
      </c>
      <c r="H21" s="25">
        <v>7943.8</v>
      </c>
      <c r="I21" s="25">
        <v>7400.9</v>
      </c>
      <c r="J21" s="25">
        <v>2275.6</v>
      </c>
      <c r="K21" s="25">
        <v>406.9</v>
      </c>
      <c r="L21" s="25">
        <v>611.5</v>
      </c>
      <c r="M21" s="25">
        <v>1427.9</v>
      </c>
      <c r="N21" s="25">
        <v>1411.9</v>
      </c>
      <c r="O21" s="25">
        <v>3858.2</v>
      </c>
      <c r="P21" s="25">
        <v>1398.2</v>
      </c>
      <c r="Q21" s="25">
        <v>2136.1999999999998</v>
      </c>
      <c r="R21" s="25">
        <v>667.9</v>
      </c>
      <c r="S21" s="25">
        <v>323.2</v>
      </c>
      <c r="T21" s="25">
        <v>4525.5</v>
      </c>
      <c r="U21" s="25">
        <v>1699.5</v>
      </c>
      <c r="V21" s="25">
        <v>1207.9000000000001</v>
      </c>
      <c r="W21" s="25">
        <v>529.1</v>
      </c>
      <c r="X21" s="25">
        <v>7532</v>
      </c>
      <c r="Y21" s="25">
        <v>10968.5</v>
      </c>
      <c r="Z21" s="25">
        <v>2463.1</v>
      </c>
      <c r="AA21" s="25">
        <v>1289.3</v>
      </c>
      <c r="AB21" s="25">
        <v>8434.9</v>
      </c>
      <c r="AC21" s="25">
        <v>2391.1999999999998</v>
      </c>
      <c r="AD21" s="25">
        <v>14578.5</v>
      </c>
      <c r="AE21" s="25">
        <v>1344</v>
      </c>
      <c r="AF21" s="25">
        <v>1315.9</v>
      </c>
      <c r="AG21" s="25">
        <v>1969.3</v>
      </c>
      <c r="AH21" s="25">
        <v>1524.1</v>
      </c>
      <c r="AI21" s="25">
        <v>6153.3</v>
      </c>
      <c r="AJ21" s="25">
        <v>989.6</v>
      </c>
      <c r="AK21" s="25">
        <v>2112.3000000000002</v>
      </c>
      <c r="AL21" s="25">
        <v>1325.7</v>
      </c>
      <c r="AM21" s="25">
        <v>1689</v>
      </c>
      <c r="AN21" s="25">
        <v>6116.6</v>
      </c>
      <c r="AO21" s="25">
        <v>2343.1999999999998</v>
      </c>
      <c r="AP21" s="30">
        <v>1453.6</v>
      </c>
      <c r="AR21" s="82">
        <f t="shared" si="7"/>
        <v>-5.9642793297904895E-3</v>
      </c>
      <c r="AT21" s="100">
        <f t="shared" si="1"/>
        <v>3014.7</v>
      </c>
      <c r="AU21" s="97">
        <f t="shared" si="2"/>
        <v>3796.7999999999997</v>
      </c>
      <c r="AV21" s="101">
        <f t="shared" si="3"/>
        <v>0.25942879888546122</v>
      </c>
      <c r="AW21" s="1"/>
      <c r="AX21" s="100">
        <f t="shared" si="4"/>
        <v>2343.1999999999998</v>
      </c>
      <c r="AY21" s="97">
        <f t="shared" si="5"/>
        <v>1453.6</v>
      </c>
      <c r="AZ21" s="101">
        <f t="shared" si="6"/>
        <v>-0.37965175827927622</v>
      </c>
    </row>
    <row r="22" spans="1:52" ht="13" customHeight="1">
      <c r="A22" s="144" t="s">
        <v>157</v>
      </c>
      <c r="B22" s="31" t="s">
        <v>21</v>
      </c>
      <c r="C22" s="27">
        <v>41794.680586627001</v>
      </c>
      <c r="D22" s="26">
        <v>42088.615539099002</v>
      </c>
      <c r="E22" s="26">
        <v>90795.345653662007</v>
      </c>
      <c r="F22" s="26">
        <v>66869.883040935994</v>
      </c>
      <c r="G22" s="26">
        <v>21276.743539872001</v>
      </c>
      <c r="H22" s="26">
        <v>32656.953642384</v>
      </c>
      <c r="I22" s="26">
        <v>53677.473215528</v>
      </c>
      <c r="J22" s="78">
        <v>7992.2879177377999</v>
      </c>
      <c r="K22" s="26"/>
      <c r="L22" s="26"/>
      <c r="M22" s="26"/>
      <c r="N22" s="26"/>
      <c r="O22" s="26">
        <v>25129.547325103002</v>
      </c>
      <c r="P22" s="26">
        <v>-1588.6108531246</v>
      </c>
      <c r="Q22" s="26">
        <v>9262.0140639511992</v>
      </c>
      <c r="R22" s="26">
        <v>12600.538675866001</v>
      </c>
      <c r="S22" s="26">
        <v>6053.2731856175997</v>
      </c>
      <c r="T22" s="26">
        <v>26327.223033037</v>
      </c>
      <c r="U22" s="26">
        <v>9415.641708264</v>
      </c>
      <c r="V22" s="26">
        <v>3767.4531336660998</v>
      </c>
      <c r="W22" s="26">
        <v>3954.8186356073002</v>
      </c>
      <c r="X22" s="26">
        <v>4501.9811425402004</v>
      </c>
      <c r="Y22" s="26">
        <v>21639.901275651999</v>
      </c>
      <c r="Z22" s="26">
        <v>3420.3638173172999</v>
      </c>
      <c r="AA22" s="26">
        <v>1487.8381068230001</v>
      </c>
      <c r="AB22" s="26">
        <v>5255.1608979320999</v>
      </c>
      <c r="AC22" s="26">
        <v>6001.3922370894998</v>
      </c>
      <c r="AD22" s="26">
        <v>16164.757270816999</v>
      </c>
      <c r="AE22" s="26">
        <v>8974.0130763160996</v>
      </c>
      <c r="AF22" s="26">
        <v>-1220.8172697554</v>
      </c>
      <c r="AG22" s="26">
        <v>6084.3873295005997</v>
      </c>
      <c r="AH22" s="26">
        <v>10640.858978695</v>
      </c>
      <c r="AI22" s="26">
        <v>24478.444369293</v>
      </c>
      <c r="AJ22" s="26">
        <v>9964.7008143514995</v>
      </c>
      <c r="AK22" s="26">
        <v>10228.731264014999</v>
      </c>
      <c r="AL22" s="26">
        <v>3846.3897084857999</v>
      </c>
      <c r="AM22" s="26">
        <v>8633.3730673904993</v>
      </c>
      <c r="AN22" s="26">
        <v>32673.198394900999</v>
      </c>
      <c r="AO22" s="26">
        <v>13295.081743868999</v>
      </c>
      <c r="AP22" s="28">
        <v>-105.25795211869</v>
      </c>
      <c r="AR22" s="81">
        <f t="shared" si="7"/>
        <v>0.33477429782620965</v>
      </c>
      <c r="AT22" s="98">
        <f t="shared" si="1"/>
        <v>12479.762775876299</v>
      </c>
      <c r="AU22" s="96">
        <f t="shared" si="2"/>
        <v>13189.823791750308</v>
      </c>
      <c r="AV22" s="99">
        <f t="shared" si="3"/>
        <v>5.6896996251128693E-2</v>
      </c>
      <c r="AW22" s="1"/>
      <c r="AX22" s="98">
        <f t="shared" si="4"/>
        <v>13295.081743868999</v>
      </c>
      <c r="AY22" s="96">
        <f t="shared" si="5"/>
        <v>-105.25795211869</v>
      </c>
      <c r="AZ22" s="99" t="str">
        <f t="shared" si="6"/>
        <v>-</v>
      </c>
    </row>
    <row r="23" spans="1:52" ht="13" customHeight="1">
      <c r="A23" s="144" t="s">
        <v>158</v>
      </c>
      <c r="B23" s="32" t="s">
        <v>86</v>
      </c>
      <c r="C23" s="29">
        <v>45830.154405086003</v>
      </c>
      <c r="D23" s="25">
        <v>50244.091104425999</v>
      </c>
      <c r="E23" s="25">
        <v>73545.346467391006</v>
      </c>
      <c r="F23" s="25">
        <v>127981.42953864</v>
      </c>
      <c r="G23" s="25">
        <v>74699.155712300999</v>
      </c>
      <c r="H23" s="25">
        <v>56275.823091455997</v>
      </c>
      <c r="I23" s="25">
        <v>107550.12605879</v>
      </c>
      <c r="J23" s="25">
        <v>122513.87618558</v>
      </c>
      <c r="K23" s="25">
        <v>22144.89831257</v>
      </c>
      <c r="L23" s="25">
        <v>33423.806406067</v>
      </c>
      <c r="M23" s="25">
        <v>48232.496329333997</v>
      </c>
      <c r="N23" s="25">
        <v>31944.269406883999</v>
      </c>
      <c r="O23" s="25">
        <v>135745.47045486001</v>
      </c>
      <c r="P23" s="25">
        <v>22158.293771699999</v>
      </c>
      <c r="Q23" s="25">
        <v>30473.086279789</v>
      </c>
      <c r="R23" s="25">
        <v>18544.604265571001</v>
      </c>
      <c r="S23" s="25">
        <v>42457.308864168001</v>
      </c>
      <c r="T23" s="25">
        <v>129156.56959304999</v>
      </c>
      <c r="U23" s="25">
        <v>29460.597029974</v>
      </c>
      <c r="V23" s="25">
        <v>33401.017997178998</v>
      </c>
      <c r="W23" s="25">
        <v>33643.162154769001</v>
      </c>
      <c r="X23" s="25">
        <v>33201.021798759</v>
      </c>
      <c r="Y23" s="25">
        <v>128698.38011344</v>
      </c>
      <c r="Z23" s="25">
        <v>34693.072874111</v>
      </c>
      <c r="AA23" s="25">
        <v>19698.959676552</v>
      </c>
      <c r="AB23" s="25">
        <v>51789.155967637002</v>
      </c>
      <c r="AC23" s="25">
        <v>39210.424006022004</v>
      </c>
      <c r="AD23" s="25">
        <v>155922.70213962</v>
      </c>
      <c r="AE23" s="25">
        <v>54927.168174172002</v>
      </c>
      <c r="AF23" s="25">
        <v>32170.799103867001</v>
      </c>
      <c r="AG23" s="25">
        <v>34193.216473132001</v>
      </c>
      <c r="AH23" s="25">
        <v>35605.948190137002</v>
      </c>
      <c r="AI23" s="25">
        <v>164658.40660622</v>
      </c>
      <c r="AJ23" s="25">
        <v>37951.914705960997</v>
      </c>
      <c r="AK23" s="25">
        <v>34804.897077078997</v>
      </c>
      <c r="AL23" s="25">
        <v>34341.420759187997</v>
      </c>
      <c r="AM23" s="25">
        <v>38480.842581037003</v>
      </c>
      <c r="AN23" s="25">
        <v>143142.25330831</v>
      </c>
      <c r="AO23" s="25">
        <v>89768.244918968005</v>
      </c>
      <c r="AP23" s="30">
        <v>47243.110539494999</v>
      </c>
      <c r="AR23" s="82">
        <f t="shared" si="7"/>
        <v>-0.13067145335230776</v>
      </c>
      <c r="AT23" s="100">
        <f t="shared" si="1"/>
        <v>72822.263340225007</v>
      </c>
      <c r="AU23" s="97">
        <f t="shared" si="2"/>
        <v>137011.35545846302</v>
      </c>
      <c r="AV23" s="101">
        <f t="shared" si="3"/>
        <v>0.88144873798205237</v>
      </c>
      <c r="AW23" s="183"/>
      <c r="AX23" s="100">
        <f t="shared" si="4"/>
        <v>89768.244918968005</v>
      </c>
      <c r="AY23" s="97">
        <f t="shared" si="5"/>
        <v>47243.110539494999</v>
      </c>
      <c r="AZ23" s="101">
        <f t="shared" si="6"/>
        <v>-0.47372135233188073</v>
      </c>
    </row>
    <row r="24" spans="1:52" ht="13" customHeight="1">
      <c r="A24" s="144" t="s">
        <v>159</v>
      </c>
      <c r="B24" s="31" t="s">
        <v>116</v>
      </c>
      <c r="C24" s="27">
        <v>8330</v>
      </c>
      <c r="D24" s="26">
        <v>12769.3</v>
      </c>
      <c r="E24" s="26">
        <v>22074.3</v>
      </c>
      <c r="F24" s="26">
        <v>19632.599999999999</v>
      </c>
      <c r="G24" s="26">
        <v>17435.900000000001</v>
      </c>
      <c r="H24" s="26">
        <v>28279.9</v>
      </c>
      <c r="I24" s="26">
        <v>29704.7</v>
      </c>
      <c r="J24" s="78">
        <v>30632.1</v>
      </c>
      <c r="K24" s="26"/>
      <c r="L24" s="26"/>
      <c r="M24" s="26"/>
      <c r="N24" s="26"/>
      <c r="O24" s="26">
        <v>31488</v>
      </c>
      <c r="P24" s="26"/>
      <c r="Q24" s="26"/>
      <c r="R24" s="26"/>
      <c r="S24" s="26"/>
      <c r="T24" s="26">
        <v>19994</v>
      </c>
      <c r="U24" s="26"/>
      <c r="V24" s="26"/>
      <c r="W24" s="26"/>
      <c r="X24" s="26"/>
      <c r="Y24" s="26">
        <v>18489.8596</v>
      </c>
      <c r="Z24" s="26"/>
      <c r="AA24" s="26"/>
      <c r="AB24" s="26"/>
      <c r="AC24" s="26"/>
      <c r="AD24" s="26">
        <v>30508</v>
      </c>
      <c r="AE24" s="26"/>
      <c r="AF24" s="26"/>
      <c r="AG24" s="26"/>
      <c r="AH24" s="26"/>
      <c r="AI24" s="26">
        <v>51044</v>
      </c>
      <c r="AJ24" s="26">
        <v>5867.4</v>
      </c>
      <c r="AK24" s="26">
        <v>12369.4</v>
      </c>
      <c r="AL24" s="26">
        <v>10964.7</v>
      </c>
      <c r="AM24" s="26">
        <v>9715.7000000000007</v>
      </c>
      <c r="AN24" s="26">
        <v>38917.199999999997</v>
      </c>
      <c r="AO24" s="26">
        <v>9579.4</v>
      </c>
      <c r="AP24" s="28">
        <v>10695.3</v>
      </c>
      <c r="AR24" s="81">
        <f t="shared" si="7"/>
        <v>-0.23757542512342297</v>
      </c>
      <c r="AT24" s="98">
        <f t="shared" si="1"/>
        <v>20680.400000000001</v>
      </c>
      <c r="AU24" s="96">
        <f t="shared" si="2"/>
        <v>20274.699999999997</v>
      </c>
      <c r="AV24" s="99">
        <f t="shared" si="3"/>
        <v>-1.9617608943734374E-2</v>
      </c>
      <c r="AW24" s="1"/>
      <c r="AX24" s="98">
        <f t="shared" si="4"/>
        <v>9579.4</v>
      </c>
      <c r="AY24" s="96">
        <f t="shared" si="5"/>
        <v>10695.3</v>
      </c>
      <c r="AZ24" s="99">
        <f t="shared" si="6"/>
        <v>0.11648955049376784</v>
      </c>
    </row>
    <row r="25" spans="1:52" ht="13" customHeight="1">
      <c r="A25" s="144" t="s">
        <v>160</v>
      </c>
      <c r="B25" s="88" t="s">
        <v>101</v>
      </c>
      <c r="C25" s="29">
        <v>128.01391996023</v>
      </c>
      <c r="D25" s="25">
        <v>170.70415463788001</v>
      </c>
      <c r="E25" s="25">
        <v>369.60985626283002</v>
      </c>
      <c r="F25" s="25">
        <v>244.15204678363</v>
      </c>
      <c r="G25" s="25">
        <v>-62.517365934982003</v>
      </c>
      <c r="H25" s="25">
        <v>19.878081102570999</v>
      </c>
      <c r="I25" s="25">
        <v>61.221650201753</v>
      </c>
      <c r="J25" s="25">
        <v>192.80205655527001</v>
      </c>
      <c r="K25" s="25">
        <v>88.941988583566001</v>
      </c>
      <c r="L25" s="25">
        <v>112.83685118811</v>
      </c>
      <c r="M25" s="25">
        <v>51.772202309836999</v>
      </c>
      <c r="N25" s="25">
        <v>157.97159166335001</v>
      </c>
      <c r="O25" s="25">
        <v>412.85012611177001</v>
      </c>
      <c r="P25" s="25">
        <v>299.85405333686998</v>
      </c>
      <c r="Q25" s="25">
        <v>-23.882181239219999</v>
      </c>
      <c r="R25" s="25">
        <v>42.457211091946</v>
      </c>
      <c r="S25" s="25">
        <v>200.34496484012001</v>
      </c>
      <c r="T25" s="25">
        <v>517.44726018309996</v>
      </c>
      <c r="U25" s="25">
        <v>75.429839156960995</v>
      </c>
      <c r="V25" s="25">
        <v>-28.840820854132001</v>
      </c>
      <c r="W25" s="25">
        <v>1.1092623405435</v>
      </c>
      <c r="X25" s="25">
        <v>22.185246810871</v>
      </c>
      <c r="Y25" s="25">
        <v>67.665002773156004</v>
      </c>
      <c r="Z25" s="25">
        <v>-2.2116554240849</v>
      </c>
      <c r="AA25" s="25">
        <v>36.492314497400997</v>
      </c>
      <c r="AB25" s="25">
        <v>89.572044675439997</v>
      </c>
      <c r="AC25" s="25">
        <v>24.328209664934001</v>
      </c>
      <c r="AD25" s="25">
        <v>147.07508570165001</v>
      </c>
      <c r="AE25" s="25">
        <v>123.99954909255</v>
      </c>
      <c r="AF25" s="25">
        <v>76.654266711757003</v>
      </c>
      <c r="AG25" s="25">
        <v>7.8908803967986003</v>
      </c>
      <c r="AH25" s="25">
        <v>-78.908803967986003</v>
      </c>
      <c r="AI25" s="25">
        <v>131.89042948935</v>
      </c>
      <c r="AJ25" s="25">
        <v>46.028561312404001</v>
      </c>
      <c r="AK25" s="25">
        <v>24.784609937448</v>
      </c>
      <c r="AL25" s="25">
        <v>53.109878437389</v>
      </c>
      <c r="AM25" s="25">
        <v>61.371415083205001</v>
      </c>
      <c r="AN25" s="25">
        <v>190.01534285376999</v>
      </c>
      <c r="AO25" s="25">
        <v>-23.841961852861001</v>
      </c>
      <c r="AP25" s="30">
        <v>-20.231538720917001</v>
      </c>
      <c r="AR25" s="82">
        <f t="shared" si="7"/>
        <v>0.44070607389381133</v>
      </c>
      <c r="AT25" s="100">
        <f t="shared" si="1"/>
        <v>114.48129352059399</v>
      </c>
      <c r="AU25" s="97">
        <f t="shared" si="2"/>
        <v>-44.073500573778006</v>
      </c>
      <c r="AV25" s="101" t="str">
        <f t="shared" si="3"/>
        <v>-</v>
      </c>
      <c r="AW25" s="1"/>
      <c r="AX25" s="100">
        <f t="shared" si="4"/>
        <v>-23.841961852861001</v>
      </c>
      <c r="AY25" s="97">
        <f t="shared" si="5"/>
        <v>-20.231538720917001</v>
      </c>
      <c r="AZ25" s="101" t="str">
        <f t="shared" si="6"/>
        <v>-</v>
      </c>
    </row>
    <row r="26" spans="1:52" ht="13" customHeight="1">
      <c r="A26" s="144" t="s">
        <v>190</v>
      </c>
      <c r="B26" s="31" t="s">
        <v>189</v>
      </c>
      <c r="C26" s="27">
        <v>393.06487695749001</v>
      </c>
      <c r="D26" s="26">
        <v>309.08748587924998</v>
      </c>
      <c r="E26" s="26">
        <v>554.26420260095995</v>
      </c>
      <c r="F26" s="26">
        <v>612.88011695906005</v>
      </c>
      <c r="G26" s="26">
        <v>554.93192553486995</v>
      </c>
      <c r="H26" s="26">
        <v>42.238410596026</v>
      </c>
      <c r="I26" s="26">
        <v>750.06261305134001</v>
      </c>
      <c r="J26" s="26">
        <v>540.37275064266998</v>
      </c>
      <c r="K26" s="26">
        <v>17.337050311961001</v>
      </c>
      <c r="L26" s="26">
        <v>166.9985397584</v>
      </c>
      <c r="M26" s="26">
        <v>-15.810434090004</v>
      </c>
      <c r="N26" s="26">
        <v>-36.585689632285003</v>
      </c>
      <c r="O26" s="26">
        <v>131.93946634807</v>
      </c>
      <c r="P26" s="26">
        <v>66.047499004909</v>
      </c>
      <c r="Q26" s="26">
        <v>66.498606872761002</v>
      </c>
      <c r="R26" s="26">
        <v>-4.6304895847154004</v>
      </c>
      <c r="S26" s="26">
        <v>-118.90672681437999</v>
      </c>
      <c r="T26" s="26">
        <v>9.0088894785723994</v>
      </c>
      <c r="U26" s="26">
        <v>35.829173599556</v>
      </c>
      <c r="V26" s="26">
        <v>144.4925124792</v>
      </c>
      <c r="W26" s="26">
        <v>82.495840266222999</v>
      </c>
      <c r="X26" s="26">
        <v>106.15640599002</v>
      </c>
      <c r="Y26" s="26">
        <v>368.97393233499997</v>
      </c>
      <c r="Z26" s="26">
        <v>160.33395996904</v>
      </c>
      <c r="AA26" s="26">
        <v>-100.15481587969001</v>
      </c>
      <c r="AB26" s="26">
        <v>-25.732610859228</v>
      </c>
      <c r="AC26" s="26">
        <v>16.885989162887999</v>
      </c>
      <c r="AD26" s="26">
        <v>51.332522393010997</v>
      </c>
      <c r="AE26" s="26">
        <v>-9.3563296133468992</v>
      </c>
      <c r="AF26" s="26">
        <v>34.562056137977997</v>
      </c>
      <c r="AG26" s="26">
        <v>201.91635666779001</v>
      </c>
      <c r="AH26" s="26">
        <v>-158.70815015218</v>
      </c>
      <c r="AI26" s="26">
        <v>68.413933040242995</v>
      </c>
      <c r="AJ26" s="26">
        <v>128.50230142807001</v>
      </c>
      <c r="AK26" s="26">
        <v>532.17278413785004</v>
      </c>
      <c r="AL26" s="26">
        <v>-120.31157795350001</v>
      </c>
      <c r="AM26" s="26">
        <v>131.08698217868999</v>
      </c>
      <c r="AN26" s="26">
        <v>671.45048979110004</v>
      </c>
      <c r="AO26" s="26">
        <v>92.495458673933001</v>
      </c>
      <c r="AP26" s="28">
        <v>49.747105765988998</v>
      </c>
      <c r="AR26" s="81">
        <f t="shared" si="7"/>
        <v>8.8145284147913845</v>
      </c>
      <c r="AT26" s="98">
        <f t="shared" si="1"/>
        <v>10.775404225189988</v>
      </c>
      <c r="AU26" s="96">
        <f t="shared" si="2"/>
        <v>142.24256443992201</v>
      </c>
      <c r="AV26" s="99">
        <f t="shared" si="3"/>
        <v>12.200670848838994</v>
      </c>
      <c r="AW26" s="1"/>
      <c r="AX26" s="98">
        <f t="shared" si="4"/>
        <v>92.495458673933001</v>
      </c>
      <c r="AY26" s="96">
        <f t="shared" si="5"/>
        <v>49.747105765988998</v>
      </c>
      <c r="AZ26" s="99">
        <f t="shared" si="6"/>
        <v>-0.46216704604537856</v>
      </c>
    </row>
    <row r="27" spans="1:52" ht="13" customHeight="1">
      <c r="A27" s="144" t="s">
        <v>161</v>
      </c>
      <c r="B27" s="147" t="s">
        <v>49</v>
      </c>
      <c r="C27" s="29">
        <v>9034.3027591350001</v>
      </c>
      <c r="D27" s="25">
        <v>7183.3814484750001</v>
      </c>
      <c r="E27" s="25">
        <v>73363.449691992006</v>
      </c>
      <c r="F27" s="25">
        <v>11736.842105263</v>
      </c>
      <c r="G27" s="25">
        <v>6708.8080022227996</v>
      </c>
      <c r="H27" s="25">
        <v>20842.384105960002</v>
      </c>
      <c r="I27" s="25">
        <v>9052.4558230137991</v>
      </c>
      <c r="J27" s="79">
        <v>804.62724935733002</v>
      </c>
      <c r="K27" s="25">
        <v>-236.29364131156001</v>
      </c>
      <c r="L27" s="25">
        <v>4541.3513872294998</v>
      </c>
      <c r="M27" s="25">
        <v>11889.021638126</v>
      </c>
      <c r="N27" s="25">
        <v>7723.3505907340996</v>
      </c>
      <c r="O27" s="25">
        <v>23917.429974777999</v>
      </c>
      <c r="P27" s="25">
        <v>20533.368714343</v>
      </c>
      <c r="Q27" s="25">
        <v>6342.0459068595001</v>
      </c>
      <c r="R27" s="25">
        <v>228.20750961920999</v>
      </c>
      <c r="S27" s="25">
        <v>10167.175268675001</v>
      </c>
      <c r="T27" s="25">
        <v>37270.797399495998</v>
      </c>
      <c r="U27" s="25">
        <v>8594.5646145313003</v>
      </c>
      <c r="V27" s="25">
        <v>5057.1270105379999</v>
      </c>
      <c r="W27" s="25">
        <v>8483.6383804769994</v>
      </c>
      <c r="X27" s="25">
        <v>4897.3932334996998</v>
      </c>
      <c r="Y27" s="25">
        <v>27032.723239046001</v>
      </c>
      <c r="Z27" s="25">
        <v>5589.9590843747001</v>
      </c>
      <c r="AA27" s="25">
        <v>1561.428729404</v>
      </c>
      <c r="AB27" s="25">
        <v>14164.547163552001</v>
      </c>
      <c r="AC27" s="25">
        <v>435.69611854472998</v>
      </c>
      <c r="AD27" s="25">
        <v>21751.631095875</v>
      </c>
      <c r="AE27" s="25">
        <v>16018.487205501</v>
      </c>
      <c r="AF27" s="25">
        <v>24964.491038214001</v>
      </c>
      <c r="AG27" s="25">
        <v>730.47007101791996</v>
      </c>
      <c r="AH27" s="25">
        <v>-11149.814000676</v>
      </c>
      <c r="AI27" s="25">
        <v>30563.634314056999</v>
      </c>
      <c r="AJ27" s="25">
        <v>600.73173610291997</v>
      </c>
      <c r="AK27" s="25">
        <v>1952.0830874543001</v>
      </c>
      <c r="AL27" s="25">
        <v>-336.36256343679997</v>
      </c>
      <c r="AM27" s="25">
        <v>-200.63731854125001</v>
      </c>
      <c r="AN27" s="25">
        <v>2015.8149415790999</v>
      </c>
      <c r="AO27" s="25">
        <v>2158.2652134423001</v>
      </c>
      <c r="AP27" s="30">
        <v>1854.5577160841001</v>
      </c>
      <c r="AR27" s="82">
        <f t="shared" si="7"/>
        <v>-0.93404531277708758</v>
      </c>
      <c r="AT27" s="100">
        <f t="shared" si="1"/>
        <v>-536.99988197804998</v>
      </c>
      <c r="AU27" s="97">
        <f t="shared" si="2"/>
        <v>4012.8229295264</v>
      </c>
      <c r="AV27" s="101" t="str">
        <f t="shared" si="3"/>
        <v>-</v>
      </c>
      <c r="AW27" s="1"/>
      <c r="AX27" s="100">
        <f t="shared" si="4"/>
        <v>2158.2652134423001</v>
      </c>
      <c r="AY27" s="97">
        <f t="shared" si="5"/>
        <v>1854.5577160841001</v>
      </c>
      <c r="AZ27" s="101">
        <f t="shared" si="6"/>
        <v>-0.14071833964918765</v>
      </c>
    </row>
    <row r="28" spans="1:52" ht="13" customHeight="1">
      <c r="A28" s="144" t="s">
        <v>162</v>
      </c>
      <c r="B28" s="31" t="s">
        <v>104</v>
      </c>
      <c r="C28" s="27">
        <v>6468.9927299999999</v>
      </c>
      <c r="D28" s="26">
        <v>5783.7590099999998</v>
      </c>
      <c r="E28" s="26">
        <v>9705.9288899999992</v>
      </c>
      <c r="F28" s="26">
        <v>437.91935999999998</v>
      </c>
      <c r="G28" s="26">
        <v>9861.4229953937993</v>
      </c>
      <c r="H28" s="26">
        <v>14372.125016374999</v>
      </c>
      <c r="I28" s="26">
        <v>13272.876904793</v>
      </c>
      <c r="J28" s="26">
        <v>22897.250998198</v>
      </c>
      <c r="K28" s="26">
        <v>2684.3637038467</v>
      </c>
      <c r="L28" s="26">
        <v>1430.3213050905999</v>
      </c>
      <c r="M28" s="26">
        <v>3660.2523069161998</v>
      </c>
      <c r="N28" s="26">
        <v>6960.5309435096997</v>
      </c>
      <c r="O28" s="26">
        <v>14735.468259363</v>
      </c>
      <c r="P28" s="26">
        <v>4665.2736585884004</v>
      </c>
      <c r="Q28" s="26">
        <v>-1233.0200162192</v>
      </c>
      <c r="R28" s="26">
        <v>2946.6908943929998</v>
      </c>
      <c r="S28" s="26">
        <v>-1140.4787710323001</v>
      </c>
      <c r="T28" s="26">
        <v>5238.4657657299003</v>
      </c>
      <c r="U28" s="26">
        <v>5173.7571578196003</v>
      </c>
      <c r="V28" s="26">
        <v>1849.2227141573001</v>
      </c>
      <c r="W28" s="26">
        <v>30.236339267725999</v>
      </c>
      <c r="X28" s="26">
        <v>3579.0031862817</v>
      </c>
      <c r="Y28" s="26">
        <v>10632.219397526</v>
      </c>
      <c r="Z28" s="26">
        <v>3663.1942558541</v>
      </c>
      <c r="AA28" s="26">
        <v>-869.26122975579995</v>
      </c>
      <c r="AB28" s="26">
        <v>-3403.6646163398</v>
      </c>
      <c r="AC28" s="26">
        <v>1322.8691869559</v>
      </c>
      <c r="AD28" s="26">
        <v>713.13759671442006</v>
      </c>
      <c r="AE28" s="26">
        <v>1357.2882442170001</v>
      </c>
      <c r="AF28" s="26">
        <v>948.37110836941997</v>
      </c>
      <c r="AG28" s="26">
        <v>-1576.7482312601001</v>
      </c>
      <c r="AH28" s="26">
        <v>3361.2619218092</v>
      </c>
      <c r="AI28" s="26">
        <v>4090.1730431353999</v>
      </c>
      <c r="AJ28" s="26">
        <v>2274.768</v>
      </c>
      <c r="AK28" s="26">
        <v>1588.2380000000001</v>
      </c>
      <c r="AL28" s="26">
        <v>2496.5839999999998</v>
      </c>
      <c r="AM28" s="26">
        <v>483.82900000000001</v>
      </c>
      <c r="AN28" s="26">
        <v>6843.4189999999999</v>
      </c>
      <c r="AO28" s="26">
        <v>1843.925</v>
      </c>
      <c r="AP28" s="28">
        <v>1669.6976520834</v>
      </c>
      <c r="AR28" s="81">
        <f t="shared" si="7"/>
        <v>0.67313679099357782</v>
      </c>
      <c r="AT28" s="98">
        <f t="shared" si="1"/>
        <v>2980.413</v>
      </c>
      <c r="AU28" s="96">
        <f t="shared" si="2"/>
        <v>3513.6226520833998</v>
      </c>
      <c r="AV28" s="99">
        <f t="shared" si="3"/>
        <v>0.17890461895160159</v>
      </c>
      <c r="AW28" s="1"/>
      <c r="AX28" s="98">
        <f t="shared" si="4"/>
        <v>1843.925</v>
      </c>
      <c r="AY28" s="96">
        <f t="shared" si="5"/>
        <v>1669.6976520834</v>
      </c>
      <c r="AZ28" s="99">
        <f t="shared" si="6"/>
        <v>-9.4487220421980239E-2</v>
      </c>
    </row>
    <row r="29" spans="1:52" ht="13" customHeight="1">
      <c r="A29" s="144" t="s">
        <v>163</v>
      </c>
      <c r="B29" s="88" t="s">
        <v>50</v>
      </c>
      <c r="C29" s="29">
        <v>105999.25428784</v>
      </c>
      <c r="D29" s="25">
        <v>72534.203589808007</v>
      </c>
      <c r="E29" s="25">
        <v>55690.622861053998</v>
      </c>
      <c r="F29" s="25">
        <v>68345.029239765994</v>
      </c>
      <c r="G29" s="25">
        <v>26267.018616281999</v>
      </c>
      <c r="H29" s="25">
        <v>68362.913907284994</v>
      </c>
      <c r="I29" s="25">
        <v>34818.422151106002</v>
      </c>
      <c r="J29" s="25">
        <v>6173.5218508997004</v>
      </c>
      <c r="K29" s="25">
        <v>16670.914642241001</v>
      </c>
      <c r="L29" s="25">
        <v>-4329.8818531793004</v>
      </c>
      <c r="M29" s="25">
        <v>28198.061861144</v>
      </c>
      <c r="N29" s="25">
        <v>29151.334129829</v>
      </c>
      <c r="O29" s="25">
        <v>69690.428780034999</v>
      </c>
      <c r="P29" s="25">
        <v>16416.876741409</v>
      </c>
      <c r="Q29" s="25">
        <v>23875.281942417001</v>
      </c>
      <c r="R29" s="25">
        <v>17874.485869708999</v>
      </c>
      <c r="S29" s="25">
        <v>-4215.8683826455999</v>
      </c>
      <c r="T29" s="25">
        <v>53950.77617089</v>
      </c>
      <c r="U29" s="25">
        <v>67874.098724348005</v>
      </c>
      <c r="V29" s="25">
        <v>34391.791458680003</v>
      </c>
      <c r="W29" s="25">
        <v>87607.321131448</v>
      </c>
      <c r="X29" s="25">
        <v>57808.097615086001</v>
      </c>
      <c r="Y29" s="25">
        <v>247681.30892956001</v>
      </c>
      <c r="Z29" s="25">
        <v>62685.944929780002</v>
      </c>
      <c r="AA29" s="25">
        <v>-3099.7456596262</v>
      </c>
      <c r="AB29" s="25">
        <v>84542.408492756993</v>
      </c>
      <c r="AC29" s="25">
        <v>12316.8196395</v>
      </c>
      <c r="AD29" s="25">
        <v>156445.42740240999</v>
      </c>
      <c r="AE29" s="25">
        <v>19344.042385299999</v>
      </c>
      <c r="AF29" s="25">
        <v>1385.7513245406001</v>
      </c>
      <c r="AG29" s="25">
        <v>35995.490925487997</v>
      </c>
      <c r="AH29" s="25">
        <v>-10042.159846691</v>
      </c>
      <c r="AI29" s="25">
        <v>46683.124788636997</v>
      </c>
      <c r="AJ29" s="25">
        <v>25820.96069869</v>
      </c>
      <c r="AK29" s="25">
        <v>14146.347220583</v>
      </c>
      <c r="AL29" s="25">
        <v>-3167.4731500059002</v>
      </c>
      <c r="AM29" s="25">
        <v>-55630.001180220002</v>
      </c>
      <c r="AN29" s="25">
        <v>-18830.166410951999</v>
      </c>
      <c r="AO29" s="25">
        <v>22608.537693006001</v>
      </c>
      <c r="AP29" s="30">
        <v>-14937.282229965</v>
      </c>
      <c r="AR29" s="82" t="str">
        <f t="shared" si="7"/>
        <v>-</v>
      </c>
      <c r="AT29" s="100">
        <f t="shared" si="1"/>
        <v>-58797.474330225901</v>
      </c>
      <c r="AU29" s="97">
        <f t="shared" si="2"/>
        <v>7671.2554630410013</v>
      </c>
      <c r="AV29" s="101" t="str">
        <f t="shared" si="3"/>
        <v>-</v>
      </c>
      <c r="AW29" s="183"/>
      <c r="AX29" s="100">
        <f t="shared" si="4"/>
        <v>22608.537693006001</v>
      </c>
      <c r="AY29" s="97">
        <f t="shared" si="5"/>
        <v>-14937.282229965</v>
      </c>
      <c r="AZ29" s="101" t="str">
        <f t="shared" si="6"/>
        <v>-</v>
      </c>
    </row>
    <row r="30" spans="1:52" ht="13" customHeight="1">
      <c r="A30" s="144" t="s">
        <v>164</v>
      </c>
      <c r="B30" s="31" t="s">
        <v>24</v>
      </c>
      <c r="C30" s="27">
        <v>-1338.6824324324</v>
      </c>
      <c r="D30" s="26">
        <v>447.58692267774001</v>
      </c>
      <c r="E30" s="26">
        <v>3222.6304188097001</v>
      </c>
      <c r="F30" s="26">
        <v>1094.3528586461</v>
      </c>
      <c r="G30" s="26">
        <v>-1001.25</v>
      </c>
      <c r="H30" s="26">
        <v>715.67567567568005</v>
      </c>
      <c r="I30" s="26">
        <v>2682.119205298</v>
      </c>
      <c r="J30" s="26">
        <v>-433.19838056679998</v>
      </c>
      <c r="K30" s="26">
        <v>78.662733529990007</v>
      </c>
      <c r="L30" s="26">
        <v>-187.64339560799999</v>
      </c>
      <c r="M30" s="26">
        <v>580.95706325795004</v>
      </c>
      <c r="N30" s="26">
        <v>58.177646673222</v>
      </c>
      <c r="O30" s="26">
        <v>530.15404785316002</v>
      </c>
      <c r="P30" s="26">
        <v>12.439873942610999</v>
      </c>
      <c r="Q30" s="26">
        <v>464.42196052412999</v>
      </c>
      <c r="R30" s="26">
        <v>-36.490296898324999</v>
      </c>
      <c r="S30" s="26">
        <v>31.514347321279999</v>
      </c>
      <c r="T30" s="26">
        <v>471.88588488969998</v>
      </c>
      <c r="U30" s="26">
        <v>223.81815646352999</v>
      </c>
      <c r="V30" s="26">
        <v>-786.50118532980002</v>
      </c>
      <c r="W30" s="26">
        <v>297.02970297029998</v>
      </c>
      <c r="X30" s="26">
        <v>207.08408869056001</v>
      </c>
      <c r="Y30" s="26">
        <v>-58.569237205411</v>
      </c>
      <c r="Z30" s="26">
        <v>-11.138183083884</v>
      </c>
      <c r="AA30" s="26">
        <v>-386.35572572223998</v>
      </c>
      <c r="AB30" s="26">
        <v>-52.906369648450998</v>
      </c>
      <c r="AC30" s="26">
        <v>646.01461886530001</v>
      </c>
      <c r="AD30" s="26">
        <v>195.61434041071999</v>
      </c>
      <c r="AE30" s="26">
        <v>206.05371607219001</v>
      </c>
      <c r="AF30" s="26">
        <v>598.97683672019002</v>
      </c>
      <c r="AG30" s="26">
        <v>-358.81767798777997</v>
      </c>
      <c r="AH30" s="26">
        <v>-218.84325706977</v>
      </c>
      <c r="AI30" s="26">
        <v>227.36961773483</v>
      </c>
      <c r="AJ30" s="26">
        <v>-164.63752075263</v>
      </c>
      <c r="AK30" s="26">
        <v>345.87714443829998</v>
      </c>
      <c r="AL30" s="26">
        <v>-29.053680132817</v>
      </c>
      <c r="AM30" s="26">
        <v>272.55118981738002</v>
      </c>
      <c r="AN30" s="26">
        <v>424.73713337023003</v>
      </c>
      <c r="AO30" s="26">
        <v>372.76816137385998</v>
      </c>
      <c r="AP30" s="28">
        <v>-858.50556438792</v>
      </c>
      <c r="AR30" s="81">
        <f t="shared" si="7"/>
        <v>0.86804700470394447</v>
      </c>
      <c r="AT30" s="98">
        <f t="shared" si="1"/>
        <v>243.49750968456303</v>
      </c>
      <c r="AU30" s="96">
        <f t="shared" si="2"/>
        <v>-485.73740301406002</v>
      </c>
      <c r="AV30" s="99" t="str">
        <f t="shared" si="3"/>
        <v>-</v>
      </c>
      <c r="AW30" s="1"/>
      <c r="AX30" s="98">
        <f t="shared" si="4"/>
        <v>372.76816137385998</v>
      </c>
      <c r="AY30" s="96">
        <f t="shared" si="5"/>
        <v>-858.50556438792</v>
      </c>
      <c r="AZ30" s="99" t="str">
        <f t="shared" si="6"/>
        <v>-</v>
      </c>
    </row>
    <row r="31" spans="1:52" ht="13" customHeight="1">
      <c r="A31" s="144" t="s">
        <v>165</v>
      </c>
      <c r="B31" s="88" t="s">
        <v>25</v>
      </c>
      <c r="C31" s="29">
        <v>23681.963548297001</v>
      </c>
      <c r="D31" s="25">
        <v>20680.145912577002</v>
      </c>
      <c r="E31" s="25">
        <v>10441.929537075001</v>
      </c>
      <c r="F31" s="25">
        <v>20375.544459789999</v>
      </c>
      <c r="G31" s="25">
        <v>19159.472822372001</v>
      </c>
      <c r="H31" s="25">
        <v>23237.654065679999</v>
      </c>
      <c r="I31" s="25">
        <v>19900.693005644</v>
      </c>
      <c r="J31" s="79">
        <v>19790.541702494</v>
      </c>
      <c r="K31" s="25"/>
      <c r="L31" s="25"/>
      <c r="M31" s="25"/>
      <c r="N31" s="25"/>
      <c r="O31" s="25">
        <v>6212.7116480898003</v>
      </c>
      <c r="P31" s="25"/>
      <c r="Q31" s="25"/>
      <c r="R31" s="25"/>
      <c r="S31" s="25"/>
      <c r="T31" s="25">
        <v>32938.796236055998</v>
      </c>
      <c r="U31" s="25"/>
      <c r="V31" s="25"/>
      <c r="W31" s="25"/>
      <c r="X31" s="25"/>
      <c r="Y31" s="25">
        <v>30947.385389928</v>
      </c>
      <c r="Z31" s="25"/>
      <c r="AA31" s="25"/>
      <c r="AB31" s="25"/>
      <c r="AC31" s="25"/>
      <c r="AD31" s="25">
        <v>3091.7121020927998</v>
      </c>
      <c r="AE31" s="25"/>
      <c r="AF31" s="25"/>
      <c r="AG31" s="25"/>
      <c r="AH31" s="25"/>
      <c r="AI31" s="25">
        <v>-7415.3064925644003</v>
      </c>
      <c r="AJ31" s="25"/>
      <c r="AK31" s="25"/>
      <c r="AL31" s="25"/>
      <c r="AM31" s="25"/>
      <c r="AN31" s="25">
        <v>11404.951566111</v>
      </c>
      <c r="AO31" s="25">
        <v>-3227.1222786816002</v>
      </c>
      <c r="AP31" s="172">
        <v>1011.9095843798</v>
      </c>
      <c r="AR31" s="82" t="str">
        <f t="shared" si="7"/>
        <v>-</v>
      </c>
      <c r="AT31" s="100">
        <f t="shared" si="1"/>
        <v>0</v>
      </c>
      <c r="AU31" s="97">
        <f t="shared" si="2"/>
        <v>-2215.2126943018002</v>
      </c>
      <c r="AV31" s="101" t="str">
        <f t="shared" si="3"/>
        <v>-</v>
      </c>
      <c r="AW31" s="1"/>
      <c r="AX31" s="100">
        <f t="shared" si="4"/>
        <v>-3227.1222786816002</v>
      </c>
      <c r="AY31" s="97">
        <f t="shared" si="5"/>
        <v>1011.9095843798</v>
      </c>
      <c r="AZ31" s="101" t="str">
        <f t="shared" si="6"/>
        <v>-</v>
      </c>
    </row>
    <row r="32" spans="1:52" ht="13" customHeight="1">
      <c r="A32" s="144" t="s">
        <v>166</v>
      </c>
      <c r="B32" s="31" t="s">
        <v>72</v>
      </c>
      <c r="C32" s="27">
        <v>2863.5052117699001</v>
      </c>
      <c r="D32" s="26">
        <v>7660.4463291535003</v>
      </c>
      <c r="E32" s="26">
        <v>3489.8668172634002</v>
      </c>
      <c r="F32" s="26">
        <v>3436.7502997834999</v>
      </c>
      <c r="G32" s="26">
        <v>3656.7551238745</v>
      </c>
      <c r="H32" s="26">
        <v>6148.2119445603003</v>
      </c>
      <c r="I32" s="26">
        <v>3677.4520742468999</v>
      </c>
      <c r="J32" s="26">
        <v>-2659.8093480934999</v>
      </c>
      <c r="K32" s="26"/>
      <c r="L32" s="26"/>
      <c r="M32" s="26"/>
      <c r="N32" s="26"/>
      <c r="O32" s="26">
        <v>-1346.2329525678001</v>
      </c>
      <c r="P32" s="26">
        <v>-1120.3436578639</v>
      </c>
      <c r="Q32" s="26">
        <v>5146.9422692832004</v>
      </c>
      <c r="R32" s="26">
        <v>-673.27140728529002</v>
      </c>
      <c r="S32" s="26">
        <v>1244.2063215293001</v>
      </c>
      <c r="T32" s="26">
        <v>4597.5335256633998</v>
      </c>
      <c r="U32" s="26">
        <v>265.50315633123</v>
      </c>
      <c r="V32" s="26">
        <v>1703.1722455042</v>
      </c>
      <c r="W32" s="26">
        <v>1754.2570685905</v>
      </c>
      <c r="X32" s="26">
        <v>-1795.1567556098</v>
      </c>
      <c r="Y32" s="26">
        <v>1927.7757148162</v>
      </c>
      <c r="Z32" s="26">
        <v>3661.0965933151001</v>
      </c>
      <c r="AA32" s="26">
        <v>-1037.1947025771999</v>
      </c>
      <c r="AB32" s="26">
        <v>1444.4066547549</v>
      </c>
      <c r="AC32" s="26">
        <v>9053.6749381911995</v>
      </c>
      <c r="AD32" s="26">
        <v>13121.983483684</v>
      </c>
      <c r="AE32" s="26">
        <v>2023.8249510476001</v>
      </c>
      <c r="AF32" s="26">
        <v>-23.143745186714</v>
      </c>
      <c r="AG32" s="26">
        <v>105.93156690124</v>
      </c>
      <c r="AH32" s="26">
        <v>-228.74305517179999</v>
      </c>
      <c r="AI32" s="26">
        <v>1877.8697175903001</v>
      </c>
      <c r="AJ32" s="26">
        <v>1955.7245149332</v>
      </c>
      <c r="AK32" s="26">
        <v>-1350.4525049782001</v>
      </c>
      <c r="AL32" s="26">
        <v>571.59838011252998</v>
      </c>
      <c r="AM32" s="26">
        <v>-165.05617367535999</v>
      </c>
      <c r="AN32" s="26">
        <v>1011.8142163921</v>
      </c>
      <c r="AO32" s="26">
        <v>41.468044551185997</v>
      </c>
      <c r="AP32" s="28">
        <v>1494.2343602031001</v>
      </c>
      <c r="AR32" s="81">
        <f t="shared" si="7"/>
        <v>-0.46119040798502814</v>
      </c>
      <c r="AT32" s="98">
        <f t="shared" si="1"/>
        <v>406.54220643716997</v>
      </c>
      <c r="AU32" s="96">
        <f t="shared" si="2"/>
        <v>1535.7024047542861</v>
      </c>
      <c r="AV32" s="99">
        <f t="shared" si="3"/>
        <v>2.7774734835351591</v>
      </c>
      <c r="AW32" s="1"/>
      <c r="AX32" s="98">
        <f t="shared" si="4"/>
        <v>41.468044551185997</v>
      </c>
      <c r="AY32" s="96">
        <f t="shared" si="5"/>
        <v>1494.2343602031001</v>
      </c>
      <c r="AZ32" s="99">
        <f t="shared" si="6"/>
        <v>35.03339333637242</v>
      </c>
    </row>
    <row r="33" spans="1:60" ht="13" customHeight="1">
      <c r="A33" s="144" t="s">
        <v>167</v>
      </c>
      <c r="B33" s="88" t="s">
        <v>52</v>
      </c>
      <c r="C33" s="29">
        <v>2626.1496395724998</v>
      </c>
      <c r="D33" s="25">
        <v>4501.0669009664998</v>
      </c>
      <c r="E33" s="25">
        <v>7356.6050650240004</v>
      </c>
      <c r="F33" s="25">
        <v>694.44444444444002</v>
      </c>
      <c r="G33" s="25">
        <v>878.02167268686003</v>
      </c>
      <c r="H33" s="25">
        <v>-10063.576158940001</v>
      </c>
      <c r="I33" s="25">
        <v>13627.382774453999</v>
      </c>
      <c r="J33" s="25">
        <v>-8474.2930591259992</v>
      </c>
      <c r="K33" s="25">
        <v>450.01991238549999</v>
      </c>
      <c r="L33" s="25">
        <v>-2008.4959511483</v>
      </c>
      <c r="M33" s="25">
        <v>-79.649542015132994</v>
      </c>
      <c r="N33" s="25">
        <v>2406.7436612238998</v>
      </c>
      <c r="O33" s="25">
        <v>768.61808044604004</v>
      </c>
      <c r="P33" s="25">
        <v>-890.27464508424998</v>
      </c>
      <c r="Q33" s="25">
        <v>870.37282738490001</v>
      </c>
      <c r="R33" s="25">
        <v>-827.91561629294995</v>
      </c>
      <c r="S33" s="25">
        <v>-2412.1003051612001</v>
      </c>
      <c r="T33" s="25">
        <v>-3259.9177391535</v>
      </c>
      <c r="U33" s="25">
        <v>87.631724902939993</v>
      </c>
      <c r="V33" s="25">
        <v>3465.3355518580001</v>
      </c>
      <c r="W33" s="25">
        <v>2742.0965058236002</v>
      </c>
      <c r="X33" s="25">
        <v>-1485.3022739877999</v>
      </c>
      <c r="Y33" s="25">
        <v>4809.7615085968</v>
      </c>
      <c r="Z33" s="25">
        <v>317.37255335619</v>
      </c>
      <c r="AA33" s="25">
        <v>-230.01216410482999</v>
      </c>
      <c r="AB33" s="25">
        <v>1291.6067676656</v>
      </c>
      <c r="AC33" s="25">
        <v>-399.20380404732998</v>
      </c>
      <c r="AD33" s="25">
        <v>979.76335286962001</v>
      </c>
      <c r="AE33" s="25">
        <v>313.38067861571</v>
      </c>
      <c r="AF33" s="25">
        <v>468.94374929546001</v>
      </c>
      <c r="AG33" s="25">
        <v>-586.17968661932002</v>
      </c>
      <c r="AH33" s="25">
        <v>-1336.9405929433001</v>
      </c>
      <c r="AI33" s="25">
        <v>-1140.7958516514</v>
      </c>
      <c r="AJ33" s="25">
        <v>611.35371179038998</v>
      </c>
      <c r="AK33" s="25">
        <v>-213.61973327038999</v>
      </c>
      <c r="AL33" s="25">
        <v>127.46370824973</v>
      </c>
      <c r="AM33" s="25">
        <v>-122.74283016641</v>
      </c>
      <c r="AN33" s="25">
        <v>402.45485660332997</v>
      </c>
      <c r="AO33" s="25">
        <v>-229.33696639419</v>
      </c>
      <c r="AP33" s="30">
        <v>950.88231988310997</v>
      </c>
      <c r="AR33" s="82" t="str">
        <f t="shared" si="7"/>
        <v>-</v>
      </c>
      <c r="AT33" s="100">
        <f t="shared" si="1"/>
        <v>4.7208780833200024</v>
      </c>
      <c r="AU33" s="97">
        <f t="shared" si="2"/>
        <v>721.54535348892</v>
      </c>
      <c r="AV33" s="101">
        <f t="shared" si="3"/>
        <v>151.84134450290364</v>
      </c>
      <c r="AW33" s="1"/>
      <c r="AX33" s="100">
        <f t="shared" si="4"/>
        <v>-229.33696639419</v>
      </c>
      <c r="AY33" s="97">
        <f t="shared" si="5"/>
        <v>950.88231988310997</v>
      </c>
      <c r="AZ33" s="101" t="str">
        <f t="shared" si="6"/>
        <v>-</v>
      </c>
    </row>
    <row r="34" spans="1:60" ht="13" customHeight="1">
      <c r="A34" s="144" t="s">
        <v>168</v>
      </c>
      <c r="B34" s="31" t="s">
        <v>27</v>
      </c>
      <c r="C34" s="27">
        <v>191.39945314441999</v>
      </c>
      <c r="D34" s="26">
        <v>632.60951424627001</v>
      </c>
      <c r="E34" s="26">
        <v>673.51129363450002</v>
      </c>
      <c r="F34" s="26">
        <v>549.70760233917997</v>
      </c>
      <c r="G34" s="26">
        <v>904.41789385941001</v>
      </c>
      <c r="H34" s="26">
        <v>945.69536423840998</v>
      </c>
      <c r="I34" s="26">
        <v>491.16460275497002</v>
      </c>
      <c r="J34" s="78">
        <v>-73.264781491003006</v>
      </c>
      <c r="K34" s="26">
        <v>167.61482808974</v>
      </c>
      <c r="L34" s="26">
        <v>-72.032058940661003</v>
      </c>
      <c r="M34" s="26">
        <v>41.781826629496997</v>
      </c>
      <c r="N34" s="26">
        <v>-450.20410195141</v>
      </c>
      <c r="O34" s="26">
        <v>-312.83950617284</v>
      </c>
      <c r="P34" s="26">
        <v>243.75431206050001</v>
      </c>
      <c r="Q34" s="26">
        <v>11.076854186016</v>
      </c>
      <c r="R34" s="26">
        <v>130.90039140241001</v>
      </c>
      <c r="S34" s="26">
        <v>-342.97382910972999</v>
      </c>
      <c r="T34" s="26">
        <v>42.757728539207001</v>
      </c>
      <c r="U34" s="26">
        <v>47.781475318913003</v>
      </c>
      <c r="V34" s="26">
        <v>-26.534664448141999</v>
      </c>
      <c r="W34" s="26">
        <v>15.312257348863</v>
      </c>
      <c r="X34" s="26">
        <v>-30.611591791458999</v>
      </c>
      <c r="Y34" s="26">
        <v>5.9474764281752996</v>
      </c>
      <c r="Z34" s="26">
        <v>204.39879326550999</v>
      </c>
      <c r="AA34" s="26">
        <v>60.707540362711001</v>
      </c>
      <c r="AB34" s="26">
        <v>32.307673062036997</v>
      </c>
      <c r="AC34" s="26">
        <v>-201.95619622913</v>
      </c>
      <c r="AD34" s="26">
        <v>95.457810461129995</v>
      </c>
      <c r="AE34" s="26">
        <v>102.03970803743</v>
      </c>
      <c r="AF34" s="26">
        <v>225.21184195693999</v>
      </c>
      <c r="AG34" s="26">
        <v>24.703443805658999</v>
      </c>
      <c r="AH34" s="26">
        <v>970.60582234245999</v>
      </c>
      <c r="AI34" s="26">
        <v>1322.5608161425</v>
      </c>
      <c r="AJ34" s="26">
        <v>117.18950391440001</v>
      </c>
      <c r="AK34" s="26">
        <v>149.38038475156</v>
      </c>
      <c r="AL34" s="26">
        <v>-39.517290215979997</v>
      </c>
      <c r="AM34" s="26">
        <v>7.0581061410753998</v>
      </c>
      <c r="AN34" s="26">
        <v>234.11070459104999</v>
      </c>
      <c r="AO34" s="26">
        <v>74.480396609143</v>
      </c>
      <c r="AP34" s="28">
        <v>-4.0137124873553001</v>
      </c>
      <c r="AR34" s="81">
        <f t="shared" si="7"/>
        <v>-0.82298681335964685</v>
      </c>
      <c r="AT34" s="98">
        <f t="shared" si="1"/>
        <v>-32.459184074904599</v>
      </c>
      <c r="AU34" s="96">
        <f t="shared" si="2"/>
        <v>70.466684121787694</v>
      </c>
      <c r="AV34" s="99" t="str">
        <f t="shared" si="3"/>
        <v>-</v>
      </c>
      <c r="AW34" s="1"/>
      <c r="AX34" s="98">
        <f t="shared" si="4"/>
        <v>74.480396609143</v>
      </c>
      <c r="AY34" s="96">
        <f t="shared" si="5"/>
        <v>-4.0137124873553001</v>
      </c>
      <c r="AZ34" s="99" t="str">
        <f t="shared" si="6"/>
        <v>-</v>
      </c>
    </row>
    <row r="35" spans="1:60" ht="13" customHeight="1">
      <c r="A35" s="144" t="s">
        <v>169</v>
      </c>
      <c r="B35" s="88" t="s">
        <v>28</v>
      </c>
      <c r="C35" s="29">
        <v>628.23345919395001</v>
      </c>
      <c r="D35" s="25">
        <v>839.38092950119005</v>
      </c>
      <c r="E35" s="25">
        <v>1579.1736865370001</v>
      </c>
      <c r="F35" s="25">
        <v>1405.6905337991</v>
      </c>
      <c r="G35" s="25">
        <v>213.94831897749</v>
      </c>
      <c r="H35" s="25">
        <v>-18.543046357615999</v>
      </c>
      <c r="I35" s="25">
        <v>200.36176429664999</v>
      </c>
      <c r="J35" s="25">
        <v>-258.35475578405999</v>
      </c>
      <c r="K35" s="25">
        <v>46.462232842161001</v>
      </c>
      <c r="L35" s="25">
        <v>-148.67914509491999</v>
      </c>
      <c r="M35" s="25">
        <v>-58.409664144430998</v>
      </c>
      <c r="N35" s="25">
        <v>-53.099694676756002</v>
      </c>
      <c r="O35" s="25">
        <v>-213.72627107394001</v>
      </c>
      <c r="P35" s="25">
        <v>73.157755074964001</v>
      </c>
      <c r="Q35" s="25">
        <v>183.40851797798001</v>
      </c>
      <c r="R35" s="25">
        <v>-69.482552739816995</v>
      </c>
      <c r="S35" s="25">
        <v>88.110654106408006</v>
      </c>
      <c r="T35" s="25">
        <v>275.19702799522003</v>
      </c>
      <c r="U35" s="25">
        <v>38.810870770937001</v>
      </c>
      <c r="V35" s="25">
        <v>235.77481974487</v>
      </c>
      <c r="W35" s="25">
        <v>60.424847476427999</v>
      </c>
      <c r="X35" s="25">
        <v>-67.672767609540003</v>
      </c>
      <c r="Y35" s="25">
        <v>267.33887964503998</v>
      </c>
      <c r="Z35" s="25">
        <v>76.000221165542001</v>
      </c>
      <c r="AA35" s="25">
        <v>38.072542297909997</v>
      </c>
      <c r="AB35" s="25">
        <v>81.646577463230997</v>
      </c>
      <c r="AC35" s="25">
        <v>93.858232887316007</v>
      </c>
      <c r="AD35" s="25">
        <v>289.577573814</v>
      </c>
      <c r="AE35" s="25">
        <v>169.76440085671999</v>
      </c>
      <c r="AF35" s="25">
        <v>75.267726299176999</v>
      </c>
      <c r="AG35" s="25">
        <v>76.352158719423002</v>
      </c>
      <c r="AH35" s="25">
        <v>16.276631721339001</v>
      </c>
      <c r="AI35" s="25">
        <v>337.66429940255</v>
      </c>
      <c r="AJ35" s="25">
        <v>123.84987607695</v>
      </c>
      <c r="AK35" s="25">
        <v>66.604508438569994</v>
      </c>
      <c r="AL35" s="25">
        <v>8.3465124513159008</v>
      </c>
      <c r="AM35" s="25">
        <v>68.645107990086004</v>
      </c>
      <c r="AN35" s="25">
        <v>267.44836539596002</v>
      </c>
      <c r="AO35" s="25">
        <v>75.791326067211997</v>
      </c>
      <c r="AP35" s="30">
        <v>-1.3645048892884999</v>
      </c>
      <c r="AR35" s="82">
        <f t="shared" si="7"/>
        <v>-0.20794598105522941</v>
      </c>
      <c r="AT35" s="100">
        <f t="shared" si="1"/>
        <v>76.991620441401906</v>
      </c>
      <c r="AU35" s="97">
        <f t="shared" si="2"/>
        <v>74.4268211779235</v>
      </c>
      <c r="AV35" s="101">
        <f t="shared" si="3"/>
        <v>-3.3312706613708269E-2</v>
      </c>
      <c r="AW35" s="1"/>
      <c r="AX35" s="100">
        <f t="shared" si="4"/>
        <v>75.791326067211997</v>
      </c>
      <c r="AY35" s="97">
        <f t="shared" si="5"/>
        <v>-1.3645048892884999</v>
      </c>
      <c r="AZ35" s="101" t="str">
        <f t="shared" si="6"/>
        <v>-</v>
      </c>
    </row>
    <row r="36" spans="1:60" ht="13" customHeight="1">
      <c r="A36" s="144" t="s">
        <v>170</v>
      </c>
      <c r="B36" s="31" t="s">
        <v>29</v>
      </c>
      <c r="C36" s="27">
        <v>43979.694751429</v>
      </c>
      <c r="D36" s="26">
        <v>106110.27362370001</v>
      </c>
      <c r="E36" s="26">
        <v>144478.20472005001</v>
      </c>
      <c r="F36" s="26">
        <v>76201.754385965003</v>
      </c>
      <c r="G36" s="26">
        <v>16333.625302861999</v>
      </c>
      <c r="H36" s="26">
        <v>38392.77455894</v>
      </c>
      <c r="I36" s="26">
        <v>45248.145928760001</v>
      </c>
      <c r="J36" s="26">
        <v>-2479.4344473008</v>
      </c>
      <c r="K36" s="26">
        <v>6154.2546130359997</v>
      </c>
      <c r="L36" s="26">
        <v>1138.9884508164</v>
      </c>
      <c r="M36" s="26">
        <v>4229.3906810035996</v>
      </c>
      <c r="N36" s="26">
        <v>2770.4765697596999</v>
      </c>
      <c r="O36" s="26">
        <v>14294.437806983</v>
      </c>
      <c r="P36" s="26">
        <v>8642.6960329042995</v>
      </c>
      <c r="Q36" s="26">
        <v>6379.1959665649001</v>
      </c>
      <c r="R36" s="26">
        <v>7185.8829773118996</v>
      </c>
      <c r="S36" s="26">
        <v>14534.960859759</v>
      </c>
      <c r="T36" s="26">
        <v>36742.73583654</v>
      </c>
      <c r="U36" s="26">
        <v>8171.9356627841998</v>
      </c>
      <c r="V36" s="26">
        <v>22829.728230727</v>
      </c>
      <c r="W36" s="26">
        <v>13136.993899057001</v>
      </c>
      <c r="X36" s="26">
        <v>-2221.8524681087001</v>
      </c>
      <c r="Y36" s="26">
        <v>41916.805324458997</v>
      </c>
      <c r="Z36" s="26">
        <v>16686.940174720999</v>
      </c>
      <c r="AA36" s="26">
        <v>14109.25577795</v>
      </c>
      <c r="AB36" s="26">
        <v>6626.1196505584003</v>
      </c>
      <c r="AC36" s="26">
        <v>6481.2562202809004</v>
      </c>
      <c r="AD36" s="26">
        <v>43902.465995797997</v>
      </c>
      <c r="AE36" s="26">
        <v>10255.889978581999</v>
      </c>
      <c r="AF36" s="26">
        <v>2691.9174839364</v>
      </c>
      <c r="AG36" s="26">
        <v>10409.198512004999</v>
      </c>
      <c r="AH36" s="26">
        <v>28880.622252282999</v>
      </c>
      <c r="AI36" s="26">
        <v>52237.628226806002</v>
      </c>
      <c r="AJ36" s="26">
        <v>4478.9330815532003</v>
      </c>
      <c r="AK36" s="26">
        <v>7691.4906172547999</v>
      </c>
      <c r="AL36" s="26">
        <v>15319.249380384999</v>
      </c>
      <c r="AM36" s="26">
        <v>-431.9603446241</v>
      </c>
      <c r="AN36" s="26">
        <v>27057.712734568999</v>
      </c>
      <c r="AO36" s="26">
        <v>3723.8873751135002</v>
      </c>
      <c r="AP36" s="28">
        <v>4047.4317185568002</v>
      </c>
      <c r="AR36" s="81">
        <f t="shared" si="7"/>
        <v>-0.48202639260171853</v>
      </c>
      <c r="AT36" s="98">
        <f t="shared" si="1"/>
        <v>14887.289035760899</v>
      </c>
      <c r="AU36" s="96">
        <f t="shared" si="2"/>
        <v>7771.3190936703004</v>
      </c>
      <c r="AV36" s="99">
        <f t="shared" si="3"/>
        <v>-0.4779896410284814</v>
      </c>
      <c r="AW36" s="1"/>
      <c r="AX36" s="98">
        <f t="shared" si="4"/>
        <v>3723.8873751135002</v>
      </c>
      <c r="AY36" s="96">
        <f t="shared" si="5"/>
        <v>4047.4317185568002</v>
      </c>
      <c r="AZ36" s="99">
        <f t="shared" si="6"/>
        <v>8.6883493202701584E-2</v>
      </c>
    </row>
    <row r="37" spans="1:60" ht="13" customHeight="1">
      <c r="A37" s="144" t="s">
        <v>171</v>
      </c>
      <c r="B37" s="88" t="s">
        <v>30</v>
      </c>
      <c r="C37" s="29">
        <v>27716.407922912</v>
      </c>
      <c r="D37" s="25">
        <v>26691.170486912</v>
      </c>
      <c r="E37" s="25">
        <v>38845.072506659002</v>
      </c>
      <c r="F37" s="25">
        <v>30335.455510079999</v>
      </c>
      <c r="G37" s="25">
        <v>26204.625637005</v>
      </c>
      <c r="H37" s="25">
        <v>20363.777734580999</v>
      </c>
      <c r="I37" s="25">
        <v>29912.069603849999</v>
      </c>
      <c r="J37" s="25">
        <v>28977.249224405001</v>
      </c>
      <c r="K37" s="25">
        <v>17820.512820512999</v>
      </c>
      <c r="L37" s="25">
        <v>4555.0437586365997</v>
      </c>
      <c r="M37" s="25">
        <v>4984.7996315062001</v>
      </c>
      <c r="N37" s="25">
        <v>2918.1636726546999</v>
      </c>
      <c r="O37" s="25">
        <v>30278.673422386</v>
      </c>
      <c r="P37" s="25">
        <v>9801.3090569833003</v>
      </c>
      <c r="Q37" s="25">
        <v>-1936.4713771337999</v>
      </c>
      <c r="R37" s="25">
        <v>9184.0988935699006</v>
      </c>
      <c r="S37" s="25">
        <v>-7886.558113092</v>
      </c>
      <c r="T37" s="25">
        <v>9162.3784603273998</v>
      </c>
      <c r="U37" s="25">
        <v>5956.0105821361003</v>
      </c>
      <c r="V37" s="25">
        <v>1635.4857461474001</v>
      </c>
      <c r="W37" s="25">
        <v>6165.2806282846996</v>
      </c>
      <c r="X37" s="25">
        <v>-834.58887452101999</v>
      </c>
      <c r="Y37" s="25">
        <v>12922.306715860001</v>
      </c>
      <c r="Z37" s="25">
        <v>5098.4631566645003</v>
      </c>
      <c r="AA37" s="25">
        <v>40.670835037690999</v>
      </c>
      <c r="AB37" s="25">
        <v>1698.7085841173</v>
      </c>
      <c r="AC37" s="25">
        <v>-2318.2375971483998</v>
      </c>
      <c r="AD37" s="25">
        <v>4519.6049786712001</v>
      </c>
      <c r="AE37" s="25">
        <v>1997.7769977769999</v>
      </c>
      <c r="AF37" s="25">
        <v>10842.751842752001</v>
      </c>
      <c r="AG37" s="25">
        <v>9012.8700128700002</v>
      </c>
      <c r="AH37" s="25">
        <v>1591.7865917866</v>
      </c>
      <c r="AI37" s="25">
        <v>23445.185445185001</v>
      </c>
      <c r="AJ37" s="25">
        <v>9971.4627635092002</v>
      </c>
      <c r="AK37" s="25">
        <v>1147.7032127405</v>
      </c>
      <c r="AL37" s="25">
        <v>3666.2294025591</v>
      </c>
      <c r="AM37" s="25">
        <v>10482.946699807</v>
      </c>
      <c r="AN37" s="25">
        <v>25268.227009114002</v>
      </c>
      <c r="AO37" s="25">
        <v>9613.4981361584996</v>
      </c>
      <c r="AP37" s="30">
        <v>6481.1657435745001</v>
      </c>
      <c r="AR37" s="82">
        <f t="shared" si="7"/>
        <v>7.775760904904265E-2</v>
      </c>
      <c r="AT37" s="100">
        <f t="shared" si="1"/>
        <v>14149.1761023661</v>
      </c>
      <c r="AU37" s="97">
        <f t="shared" si="2"/>
        <v>16094.663879733</v>
      </c>
      <c r="AV37" s="101">
        <f t="shared" si="3"/>
        <v>0.13749830826132448</v>
      </c>
      <c r="AW37" s="1"/>
      <c r="AX37" s="100">
        <f t="shared" si="4"/>
        <v>9613.4981361584996</v>
      </c>
      <c r="AY37" s="97">
        <f t="shared" si="5"/>
        <v>6481.1657435745001</v>
      </c>
      <c r="AZ37" s="101">
        <f t="shared" si="6"/>
        <v>-0.32582649397960584</v>
      </c>
    </row>
    <row r="38" spans="1:60" ht="13" customHeight="1">
      <c r="A38" s="144" t="s">
        <v>172</v>
      </c>
      <c r="B38" s="31" t="s">
        <v>31</v>
      </c>
      <c r="C38" s="27">
        <v>50993.831116808004</v>
      </c>
      <c r="D38" s="26">
        <v>75862.432173634996</v>
      </c>
      <c r="E38" s="26">
        <v>51035.25</v>
      </c>
      <c r="F38" s="26">
        <v>45312.015503875999</v>
      </c>
      <c r="G38" s="26">
        <v>26427.861154589998</v>
      </c>
      <c r="H38" s="26">
        <v>85717.943799750996</v>
      </c>
      <c r="I38" s="26">
        <v>48098.323770953</v>
      </c>
      <c r="J38" s="26">
        <v>43571.748400853001</v>
      </c>
      <c r="K38" s="26"/>
      <c r="L38" s="26"/>
      <c r="M38" s="26"/>
      <c r="N38" s="26"/>
      <c r="O38" s="78">
        <v>38567.853290182997</v>
      </c>
      <c r="P38" s="26">
        <v>2838.6647554914998</v>
      </c>
      <c r="Q38" s="26">
        <v>7514.6446422844001</v>
      </c>
      <c r="R38" s="26">
        <v>-7336.6690120350004</v>
      </c>
      <c r="S38" s="26">
        <v>-3063.3798604347999</v>
      </c>
      <c r="T38" s="26">
        <v>-46.739474694009999</v>
      </c>
      <c r="U38" s="26">
        <v>5424.1090280238996</v>
      </c>
      <c r="V38" s="26">
        <v>3467.7010909855999</v>
      </c>
      <c r="W38" s="26">
        <v>47261.265047428002</v>
      </c>
      <c r="X38" s="26">
        <v>31358.642536214</v>
      </c>
      <c r="Y38" s="26">
        <v>87511.717702651993</v>
      </c>
      <c r="Z38" s="26">
        <v>32541.122831776</v>
      </c>
      <c r="AA38" s="26">
        <v>6495.6161269552003</v>
      </c>
      <c r="AB38" s="26">
        <v>27916.504770299001</v>
      </c>
      <c r="AC38" s="26">
        <v>21600.594491561998</v>
      </c>
      <c r="AD38" s="26">
        <v>88553.838220592996</v>
      </c>
      <c r="AE38" s="26">
        <v>-15836.292757865</v>
      </c>
      <c r="AF38" s="26">
        <v>19793.694646495998</v>
      </c>
      <c r="AG38" s="26">
        <v>-18268.681840491001</v>
      </c>
      <c r="AH38" s="26">
        <v>-20604.599284387001</v>
      </c>
      <c r="AI38" s="26">
        <v>-34915.879236248002</v>
      </c>
      <c r="AJ38" s="26">
        <v>-5929.7313892487</v>
      </c>
      <c r="AK38" s="26">
        <v>18360.044139479</v>
      </c>
      <c r="AL38" s="26">
        <v>-1878.2084236537</v>
      </c>
      <c r="AM38" s="26">
        <v>16375.019313105</v>
      </c>
      <c r="AN38" s="26">
        <v>26927.123639681999</v>
      </c>
      <c r="AO38" s="26">
        <v>-21120.905616468001</v>
      </c>
      <c r="AP38" s="28">
        <v>-10218.379740953</v>
      </c>
      <c r="AR38" s="81" t="str">
        <f t="shared" si="7"/>
        <v>-</v>
      </c>
      <c r="AT38" s="98">
        <f t="shared" si="1"/>
        <v>14496.810889451301</v>
      </c>
      <c r="AU38" s="96">
        <f t="shared" si="2"/>
        <v>-31339.285357421002</v>
      </c>
      <c r="AV38" s="99" t="str">
        <f t="shared" si="3"/>
        <v>-</v>
      </c>
      <c r="AW38" s="183"/>
      <c r="AX38" s="98">
        <f t="shared" si="4"/>
        <v>-21120.905616468001</v>
      </c>
      <c r="AY38" s="96">
        <f t="shared" si="5"/>
        <v>-10218.379740953</v>
      </c>
      <c r="AZ38" s="99" t="str">
        <f t="shared" si="6"/>
        <v>-</v>
      </c>
    </row>
    <row r="39" spans="1:60" ht="13" customHeight="1">
      <c r="A39" s="144" t="s">
        <v>173</v>
      </c>
      <c r="B39" s="88" t="s">
        <v>32</v>
      </c>
      <c r="C39" s="29">
        <v>1064</v>
      </c>
      <c r="D39" s="25">
        <v>924</v>
      </c>
      <c r="E39" s="25">
        <v>2106</v>
      </c>
      <c r="F39" s="25">
        <v>2549</v>
      </c>
      <c r="G39" s="25">
        <v>1553</v>
      </c>
      <c r="H39" s="25">
        <v>1469</v>
      </c>
      <c r="I39" s="25">
        <v>2330</v>
      </c>
      <c r="J39" s="25">
        <v>4105.72</v>
      </c>
      <c r="K39" s="25">
        <v>715.68</v>
      </c>
      <c r="L39" s="25">
        <v>783.8</v>
      </c>
      <c r="M39" s="25">
        <v>462.85</v>
      </c>
      <c r="N39" s="25">
        <v>1574.13</v>
      </c>
      <c r="O39" s="25">
        <v>3536.47</v>
      </c>
      <c r="P39" s="25">
        <v>1056.99</v>
      </c>
      <c r="Q39" s="25">
        <v>1091.8499999999999</v>
      </c>
      <c r="R39" s="25">
        <v>2079.7399999999998</v>
      </c>
      <c r="S39" s="25">
        <v>2452.83</v>
      </c>
      <c r="T39" s="25">
        <v>6681.4</v>
      </c>
      <c r="U39" s="25">
        <v>1003.63</v>
      </c>
      <c r="V39" s="25">
        <v>716.88</v>
      </c>
      <c r="W39" s="25">
        <v>1682.48</v>
      </c>
      <c r="X39" s="25">
        <v>1407.78</v>
      </c>
      <c r="Y39" s="25">
        <v>4811.9399999999996</v>
      </c>
      <c r="Z39" s="25">
        <v>692.44</v>
      </c>
      <c r="AA39" s="25">
        <v>805.92</v>
      </c>
      <c r="AB39" s="25">
        <v>541.30999999999995</v>
      </c>
      <c r="AC39" s="25">
        <v>851.94</v>
      </c>
      <c r="AD39" s="25">
        <v>2891.62</v>
      </c>
      <c r="AE39" s="25">
        <v>871.05</v>
      </c>
      <c r="AF39" s="25">
        <v>847</v>
      </c>
      <c r="AG39" s="25">
        <v>97.98</v>
      </c>
      <c r="AH39" s="25">
        <v>818.31</v>
      </c>
      <c r="AI39" s="25">
        <v>2634.34</v>
      </c>
      <c r="AJ39" s="25">
        <v>1101.54</v>
      </c>
      <c r="AK39" s="25">
        <v>991.32</v>
      </c>
      <c r="AL39" s="25">
        <v>718.54</v>
      </c>
      <c r="AM39" s="25">
        <v>795.04</v>
      </c>
      <c r="AN39" s="25">
        <v>3606.45</v>
      </c>
      <c r="AO39" s="25">
        <v>466.85</v>
      </c>
      <c r="AP39" s="30">
        <v>981.38</v>
      </c>
      <c r="AR39" s="82">
        <f t="shared" si="7"/>
        <v>0.36901462985036088</v>
      </c>
      <c r="AT39" s="100">
        <f t="shared" si="1"/>
        <v>1513.58</v>
      </c>
      <c r="AU39" s="97">
        <f t="shared" si="2"/>
        <v>1448.23</v>
      </c>
      <c r="AV39" s="101">
        <f t="shared" si="3"/>
        <v>-4.3175781921008412E-2</v>
      </c>
      <c r="AW39" s="1"/>
      <c r="AX39" s="100">
        <f t="shared" si="4"/>
        <v>466.85</v>
      </c>
      <c r="AY39" s="97">
        <f t="shared" si="5"/>
        <v>981.38</v>
      </c>
      <c r="AZ39" s="101">
        <f t="shared" si="6"/>
        <v>1.1021313055585304</v>
      </c>
    </row>
    <row r="40" spans="1:60" ht="13" customHeight="1">
      <c r="A40" s="144" t="s">
        <v>174</v>
      </c>
      <c r="B40" s="31" t="s">
        <v>33</v>
      </c>
      <c r="C40" s="27">
        <v>88543.901108888997</v>
      </c>
      <c r="D40" s="26">
        <v>81113.360323886998</v>
      </c>
      <c r="E40" s="26">
        <v>335933.56013608002</v>
      </c>
      <c r="F40" s="26">
        <v>197410.73063541</v>
      </c>
      <c r="G40" s="26">
        <v>28992.671136753001</v>
      </c>
      <c r="H40" s="26">
        <v>48075.378436824001</v>
      </c>
      <c r="I40" s="26">
        <v>95578.340275552997</v>
      </c>
      <c r="J40" s="26">
        <v>20767.036450078998</v>
      </c>
      <c r="K40" s="26">
        <v>29337.189307487999</v>
      </c>
      <c r="L40" s="26">
        <v>-24119.118336719999</v>
      </c>
      <c r="M40" s="26">
        <v>7394.0909801468997</v>
      </c>
      <c r="N40" s="26">
        <v>27870.876973580998</v>
      </c>
      <c r="O40" s="26">
        <v>40483.038924496002</v>
      </c>
      <c r="P40" s="26">
        <v>-131117.87948634001</v>
      </c>
      <c r="Q40" s="26">
        <v>-1901.5475798484999</v>
      </c>
      <c r="R40" s="26">
        <v>-2602.8975963121002</v>
      </c>
      <c r="S40" s="26">
        <v>-15745.801778069999</v>
      </c>
      <c r="T40" s="26">
        <v>-151368.12644056999</v>
      </c>
      <c r="U40" s="26">
        <v>-49685.25592055</v>
      </c>
      <c r="V40" s="26">
        <v>-51645.530939648997</v>
      </c>
      <c r="W40" s="26">
        <v>2534.7593582887998</v>
      </c>
      <c r="X40" s="26">
        <v>31969.442322383999</v>
      </c>
      <c r="Y40" s="26">
        <v>-66826.585179525995</v>
      </c>
      <c r="Z40" s="26">
        <v>-17977.058029690001</v>
      </c>
      <c r="AA40" s="26">
        <v>-11975.708502023999</v>
      </c>
      <c r="AB40" s="26">
        <v>-6156.5452091768002</v>
      </c>
      <c r="AC40" s="26">
        <v>-1477.7327935223</v>
      </c>
      <c r="AD40" s="26">
        <v>-37587.044534412998</v>
      </c>
      <c r="AE40" s="26">
        <v>10687.612670615999</v>
      </c>
      <c r="AF40" s="26">
        <v>23731.650785475002</v>
      </c>
      <c r="AG40" s="26">
        <v>82056.399690961</v>
      </c>
      <c r="AH40" s="26">
        <v>1129.2814833891</v>
      </c>
      <c r="AI40" s="26">
        <v>117604.94463044</v>
      </c>
      <c r="AJ40" s="26">
        <v>16633.319994664998</v>
      </c>
      <c r="AK40" s="26">
        <v>22420.968387354998</v>
      </c>
      <c r="AL40" s="26">
        <v>18826.197145524999</v>
      </c>
      <c r="AM40" s="26">
        <v>7887.1548619448004</v>
      </c>
      <c r="AN40" s="26">
        <v>65767.640389488995</v>
      </c>
      <c r="AO40" s="26">
        <v>29055.866649303</v>
      </c>
      <c r="AP40" s="28">
        <v>26534.309946029</v>
      </c>
      <c r="AR40" s="81">
        <f t="shared" si="7"/>
        <v>-0.44077487051113173</v>
      </c>
      <c r="AT40" s="98">
        <f t="shared" si="1"/>
        <v>26713.352007469799</v>
      </c>
      <c r="AU40" s="96">
        <f t="shared" si="2"/>
        <v>55590.176595331999</v>
      </c>
      <c r="AV40" s="99">
        <f t="shared" si="3"/>
        <v>1.0809884352883694</v>
      </c>
      <c r="AW40" s="183"/>
      <c r="AX40" s="98">
        <f t="shared" si="4"/>
        <v>29055.866649303</v>
      </c>
      <c r="AY40" s="96">
        <f t="shared" si="5"/>
        <v>26534.309946029</v>
      </c>
      <c r="AZ40" s="99">
        <f t="shared" si="6"/>
        <v>-8.6783049141454113E-2</v>
      </c>
    </row>
    <row r="41" spans="1:60" ht="13" customHeight="1">
      <c r="A41" s="144" t="s">
        <v>175</v>
      </c>
      <c r="B41" s="88" t="s">
        <v>34</v>
      </c>
      <c r="C41" s="29">
        <v>26901</v>
      </c>
      <c r="D41" s="25">
        <v>232662</v>
      </c>
      <c r="E41" s="25">
        <v>404989</v>
      </c>
      <c r="F41" s="25">
        <v>320941</v>
      </c>
      <c r="G41" s="25">
        <v>309252</v>
      </c>
      <c r="H41" s="25">
        <v>296334</v>
      </c>
      <c r="I41" s="25">
        <v>415271</v>
      </c>
      <c r="J41" s="25">
        <v>338363</v>
      </c>
      <c r="K41" s="25">
        <v>84709</v>
      </c>
      <c r="L41" s="25">
        <v>109678</v>
      </c>
      <c r="M41" s="25">
        <v>91044</v>
      </c>
      <c r="N41" s="25">
        <v>36506</v>
      </c>
      <c r="O41" s="25">
        <v>321937</v>
      </c>
      <c r="P41" s="25">
        <v>77780</v>
      </c>
      <c r="Q41" s="25">
        <v>94140</v>
      </c>
      <c r="R41" s="25">
        <v>114267</v>
      </c>
      <c r="S41" s="25">
        <v>61471</v>
      </c>
      <c r="T41" s="25">
        <v>347658</v>
      </c>
      <c r="U41" s="25">
        <v>97772</v>
      </c>
      <c r="V41" s="25">
        <v>80886</v>
      </c>
      <c r="W41" s="25">
        <v>57386</v>
      </c>
      <c r="X41" s="25">
        <v>43426</v>
      </c>
      <c r="Y41" s="25">
        <v>279471</v>
      </c>
      <c r="Z41" s="25">
        <v>80658</v>
      </c>
      <c r="AA41" s="25">
        <v>92252</v>
      </c>
      <c r="AB41" s="25">
        <v>90745</v>
      </c>
      <c r="AC41" s="25">
        <v>46246</v>
      </c>
      <c r="AD41" s="25">
        <v>309901</v>
      </c>
      <c r="AE41" s="25">
        <v>131729</v>
      </c>
      <c r="AF41" s="25">
        <v>48433</v>
      </c>
      <c r="AG41" s="25">
        <v>75556</v>
      </c>
      <c r="AH41" s="25">
        <v>66103</v>
      </c>
      <c r="AI41" s="25">
        <v>321822</v>
      </c>
      <c r="AJ41" s="25">
        <v>-42673</v>
      </c>
      <c r="AK41" s="25">
        <v>-115376</v>
      </c>
      <c r="AL41" s="25">
        <v>61645</v>
      </c>
      <c r="AM41" s="25">
        <v>27999</v>
      </c>
      <c r="AN41" s="25">
        <v>-68407</v>
      </c>
      <c r="AO41" s="25">
        <v>-9896</v>
      </c>
      <c r="AP41" s="30">
        <v>78644</v>
      </c>
      <c r="AR41" s="82" t="str">
        <f t="shared" si="7"/>
        <v>-</v>
      </c>
      <c r="AT41" s="100">
        <f t="shared" si="1"/>
        <v>89644</v>
      </c>
      <c r="AU41" s="97">
        <f t="shared" si="2"/>
        <v>68748</v>
      </c>
      <c r="AV41" s="101">
        <f t="shared" si="3"/>
        <v>-0.23309981705412522</v>
      </c>
      <c r="AW41" s="1"/>
      <c r="AX41" s="100">
        <f t="shared" si="4"/>
        <v>-9896</v>
      </c>
      <c r="AY41" s="97">
        <f t="shared" si="5"/>
        <v>78644</v>
      </c>
      <c r="AZ41" s="101" t="str">
        <f t="shared" si="6"/>
        <v>-</v>
      </c>
      <c r="BH41" s="3" t="s">
        <v>35</v>
      </c>
    </row>
    <row r="42" spans="1:60" ht="13" customHeight="1">
      <c r="A42" s="144" t="s">
        <v>176</v>
      </c>
      <c r="B42" s="90" t="s">
        <v>81</v>
      </c>
      <c r="C42" s="91">
        <v>834537.60969789221</v>
      </c>
      <c r="D42" s="92">
        <v>1365868.2999682135</v>
      </c>
      <c r="E42" s="92">
        <v>2156300.5883124685</v>
      </c>
      <c r="F42" s="92">
        <v>1696820.573928911</v>
      </c>
      <c r="G42" s="92">
        <v>1091950.0567917887</v>
      </c>
      <c r="H42" s="92">
        <v>1367430.2839507232</v>
      </c>
      <c r="I42" s="92">
        <v>1526643.9214233416</v>
      </c>
      <c r="J42" s="92">
        <v>1247084.3291766001</v>
      </c>
      <c r="K42" s="92">
        <v>408610.39595951</v>
      </c>
      <c r="L42" s="92">
        <v>218220.47221045999</v>
      </c>
      <c r="M42" s="92">
        <v>384479.00209289999</v>
      </c>
      <c r="N42" s="92">
        <v>321285.16559344</v>
      </c>
      <c r="O42" s="92">
        <v>1332598.2014442999</v>
      </c>
      <c r="P42" s="92">
        <v>241800.58710472999</v>
      </c>
      <c r="Q42" s="92">
        <v>338177.66705470998</v>
      </c>
      <c r="R42" s="92">
        <v>405677.61059468001</v>
      </c>
      <c r="S42" s="92">
        <v>320557.49610878999</v>
      </c>
      <c r="T42" s="92">
        <v>1306210.2036325</v>
      </c>
      <c r="U42" s="92">
        <v>481876.80897846998</v>
      </c>
      <c r="V42" s="92">
        <v>290926.61010225001</v>
      </c>
      <c r="W42" s="92">
        <v>485662.88741475</v>
      </c>
      <c r="X42" s="92">
        <v>420324.49037769</v>
      </c>
      <c r="Y42" s="92">
        <v>1678793.3619033</v>
      </c>
      <c r="Z42" s="92">
        <v>420363.19392441999</v>
      </c>
      <c r="AA42" s="92">
        <v>281936.37188866001</v>
      </c>
      <c r="AB42" s="92">
        <v>458871.06884835998</v>
      </c>
      <c r="AC42" s="92">
        <v>387922.20271659002</v>
      </c>
      <c r="AD42" s="92">
        <v>1549090.1364263999</v>
      </c>
      <c r="AE42" s="92">
        <v>427847.44792651001</v>
      </c>
      <c r="AF42" s="92">
        <v>404422.43243688002</v>
      </c>
      <c r="AG42" s="92">
        <v>419240.42773073999</v>
      </c>
      <c r="AH42" s="92">
        <v>260872.52248402999</v>
      </c>
      <c r="AI42" s="92">
        <v>1512379.1661380001</v>
      </c>
      <c r="AJ42" s="92">
        <v>212093.19025207</v>
      </c>
      <c r="AK42" s="92">
        <v>125555.59165009001</v>
      </c>
      <c r="AL42" s="92">
        <v>280072.76010881999</v>
      </c>
      <c r="AM42" s="92">
        <v>272428.35638844001</v>
      </c>
      <c r="AN42" s="92">
        <v>890154.09401249001</v>
      </c>
      <c r="AO42" s="92">
        <v>373978.25999649597</v>
      </c>
      <c r="AP42" s="150">
        <v>151265.78263666783</v>
      </c>
      <c r="AR42" s="151">
        <f t="shared" si="7"/>
        <v>-0.41142134595414936</v>
      </c>
      <c r="AT42" s="152">
        <f t="shared" si="1"/>
        <v>552501.11649726005</v>
      </c>
      <c r="AU42" s="153">
        <f t="shared" si="2"/>
        <v>525244.04263316374</v>
      </c>
      <c r="AV42" s="154">
        <f t="shared" si="3"/>
        <v>-4.9333970647698198E-2</v>
      </c>
      <c r="AW42" s="1"/>
      <c r="AX42" s="152">
        <f t="shared" si="4"/>
        <v>373978.25999649597</v>
      </c>
      <c r="AY42" s="153">
        <f t="shared" si="5"/>
        <v>151265.78263666783</v>
      </c>
      <c r="AZ42" s="154">
        <f t="shared" si="6"/>
        <v>-0.59552252412189643</v>
      </c>
      <c r="BB42" s="1"/>
      <c r="BC42" s="1"/>
      <c r="BD42" s="105"/>
    </row>
    <row r="43" spans="1:60" ht="13" customHeight="1">
      <c r="A43" s="144" t="s">
        <v>177</v>
      </c>
      <c r="B43" s="89" t="s">
        <v>74</v>
      </c>
      <c r="C43" s="37">
        <v>557630.05659393</v>
      </c>
      <c r="D43" s="24">
        <v>667667.98032760003</v>
      </c>
      <c r="E43" s="24">
        <v>1221404.2637598</v>
      </c>
      <c r="F43" s="24">
        <v>754573.57415263006</v>
      </c>
      <c r="G43" s="24">
        <v>350752.08110831003</v>
      </c>
      <c r="H43" s="24">
        <v>459731.15722559998</v>
      </c>
      <c r="I43" s="24">
        <v>484873.53580200003</v>
      </c>
      <c r="J43" s="24">
        <v>291972.75149384001</v>
      </c>
      <c r="K43" s="24">
        <v>148487.08450519</v>
      </c>
      <c r="L43" s="24">
        <v>-24127.432288058</v>
      </c>
      <c r="M43" s="24">
        <v>93617.184830761995</v>
      </c>
      <c r="N43" s="24">
        <v>115219.48465303</v>
      </c>
      <c r="O43" s="24">
        <v>333199.42475024</v>
      </c>
      <c r="P43" s="24">
        <v>-24869.163546127002</v>
      </c>
      <c r="Q43" s="24">
        <v>89266.164672391998</v>
      </c>
      <c r="R43" s="24">
        <v>97012.951729730004</v>
      </c>
      <c r="S43" s="24">
        <v>34472.638585922003</v>
      </c>
      <c r="T43" s="24">
        <v>195879.94848053</v>
      </c>
      <c r="U43" s="24">
        <v>198117.06237867</v>
      </c>
      <c r="V43" s="24">
        <v>61955.702715443003</v>
      </c>
      <c r="W43" s="24">
        <v>215688.88266368001</v>
      </c>
      <c r="X43" s="24">
        <v>176746.09695989999</v>
      </c>
      <c r="Y43" s="24">
        <v>652506.76628747</v>
      </c>
      <c r="Z43" s="24">
        <v>129821.13059792</v>
      </c>
      <c r="AA43" s="24">
        <v>7119.4615635484997</v>
      </c>
      <c r="AB43" s="24">
        <v>153410.95993735001</v>
      </c>
      <c r="AC43" s="24">
        <v>146411.24239602001</v>
      </c>
      <c r="AD43" s="24">
        <v>436760.59180922998</v>
      </c>
      <c r="AE43" s="24">
        <v>101948.32396356</v>
      </c>
      <c r="AF43" s="24">
        <v>147875.50008095999</v>
      </c>
      <c r="AG43" s="24">
        <v>201778.19225940001</v>
      </c>
      <c r="AH43" s="24">
        <v>35545.471739244</v>
      </c>
      <c r="AI43" s="24">
        <v>487144.12558096001</v>
      </c>
      <c r="AJ43" s="24">
        <v>153060.72898551001</v>
      </c>
      <c r="AK43" s="24">
        <v>61939.475723891002</v>
      </c>
      <c r="AL43" s="24">
        <v>76005.778753677005</v>
      </c>
      <c r="AM43" s="24">
        <v>58740.695640304002</v>
      </c>
      <c r="AN43" s="24">
        <v>349753.66332271002</v>
      </c>
      <c r="AO43" s="24">
        <v>177616.14801522001</v>
      </c>
      <c r="AP43" s="33">
        <v>-24178.323468693001</v>
      </c>
      <c r="AR43" s="82">
        <f t="shared" si="7"/>
        <v>-0.28203247261660069</v>
      </c>
      <c r="AT43" s="100">
        <f t="shared" si="1"/>
        <v>134746.47439398101</v>
      </c>
      <c r="AU43" s="97">
        <f t="shared" si="2"/>
        <v>153437.824546527</v>
      </c>
      <c r="AV43" s="101">
        <f t="shared" si="3"/>
        <v>0.13871494773135906</v>
      </c>
      <c r="AW43" s="1"/>
      <c r="AX43" s="100">
        <f t="shared" si="4"/>
        <v>177616.14801522001</v>
      </c>
      <c r="AY43" s="97">
        <f t="shared" si="5"/>
        <v>-24178.323468693001</v>
      </c>
      <c r="AZ43" s="101" t="str">
        <f t="shared" si="6"/>
        <v>-</v>
      </c>
    </row>
    <row r="44" spans="1:60" ht="13" customHeight="1">
      <c r="A44" s="144" t="s">
        <v>178</v>
      </c>
      <c r="B44" s="90" t="s">
        <v>61</v>
      </c>
      <c r="C44" s="91">
        <v>394226.16695958999</v>
      </c>
      <c r="D44" s="92">
        <v>792711.78900592006</v>
      </c>
      <c r="E44" s="92">
        <v>1390145.8758070001</v>
      </c>
      <c r="F44" s="92">
        <v>1182505.3529749999</v>
      </c>
      <c r="G44" s="92">
        <v>779343.94035046</v>
      </c>
      <c r="H44" s="92">
        <v>850147.76625828003</v>
      </c>
      <c r="I44" s="92">
        <v>1033835.7640489</v>
      </c>
      <c r="J44" s="92">
        <v>815954.33053141995</v>
      </c>
      <c r="K44" s="92">
        <v>275305.07095899002</v>
      </c>
      <c r="L44" s="92">
        <v>155486.74641264</v>
      </c>
      <c r="M44" s="92">
        <v>240561.68632671001</v>
      </c>
      <c r="N44" s="92">
        <v>184445.41197727001</v>
      </c>
      <c r="O44" s="92">
        <v>855798.99793964997</v>
      </c>
      <c r="P44" s="92">
        <v>83855.189231718003</v>
      </c>
      <c r="Q44" s="92">
        <v>235006.40045672</v>
      </c>
      <c r="R44" s="92">
        <v>253851.21173071</v>
      </c>
      <c r="S44" s="92">
        <v>223296.81054480001</v>
      </c>
      <c r="T44" s="92">
        <v>796009.10565567005</v>
      </c>
      <c r="U44" s="92">
        <v>218713.36421567999</v>
      </c>
      <c r="V44" s="92">
        <v>161079.61811658999</v>
      </c>
      <c r="W44" s="92">
        <v>194942.71095815001</v>
      </c>
      <c r="X44" s="92">
        <v>237112.26528866001</v>
      </c>
      <c r="Y44" s="92">
        <v>811851.50869505003</v>
      </c>
      <c r="Z44" s="92">
        <v>223558.68535707999</v>
      </c>
      <c r="AA44" s="92">
        <v>221407.84501886999</v>
      </c>
      <c r="AB44" s="92">
        <v>246313.64510135</v>
      </c>
      <c r="AC44" s="92">
        <v>230135.97657519</v>
      </c>
      <c r="AD44" s="92">
        <v>921415.65599815</v>
      </c>
      <c r="AE44" s="92">
        <v>345127.15672848001</v>
      </c>
      <c r="AF44" s="92">
        <v>209331.72355312001</v>
      </c>
      <c r="AG44" s="92">
        <v>312360.90001774998</v>
      </c>
      <c r="AH44" s="92">
        <v>253994.63378239001</v>
      </c>
      <c r="AI44" s="92">
        <v>1120814.1143583001</v>
      </c>
      <c r="AJ44" s="92">
        <v>147513.48058892001</v>
      </c>
      <c r="AK44" s="92">
        <v>88562.004085082997</v>
      </c>
      <c r="AL44" s="92">
        <v>231370.72685914001</v>
      </c>
      <c r="AM44" s="92">
        <v>145144.62437248</v>
      </c>
      <c r="AN44" s="92">
        <v>612588.05084003997</v>
      </c>
      <c r="AO44" s="92">
        <v>277417.49590139528</v>
      </c>
      <c r="AP44" s="150">
        <v>252223.81072909967</v>
      </c>
      <c r="AR44" s="151">
        <f t="shared" si="7"/>
        <v>-0.45344366831892985</v>
      </c>
      <c r="AT44" s="152">
        <f t="shared" si="1"/>
        <v>376515.35123162001</v>
      </c>
      <c r="AU44" s="153">
        <f t="shared" si="2"/>
        <v>529641.306630495</v>
      </c>
      <c r="AV44" s="154">
        <f t="shared" si="3"/>
        <v>0.40669246259942504</v>
      </c>
      <c r="AW44" s="1"/>
      <c r="AX44" s="152">
        <f t="shared" si="4"/>
        <v>277417.49590139528</v>
      </c>
      <c r="AY44" s="153">
        <f t="shared" si="5"/>
        <v>252223.81072909967</v>
      </c>
      <c r="AZ44" s="154">
        <f t="shared" si="6"/>
        <v>-9.0815055086685664E-2</v>
      </c>
    </row>
    <row r="45" spans="1:60" ht="13" customHeight="1">
      <c r="A45" s="144" t="s">
        <v>179</v>
      </c>
      <c r="B45" s="89" t="s">
        <v>53</v>
      </c>
      <c r="C45" s="37">
        <v>353293.64308821002</v>
      </c>
      <c r="D45" s="24">
        <v>685376.31597839005</v>
      </c>
      <c r="E45" s="24">
        <v>1295681.5765591001</v>
      </c>
      <c r="F45" s="24">
        <v>1019769.7098348</v>
      </c>
      <c r="G45" s="24">
        <v>688560.24676590005</v>
      </c>
      <c r="H45" s="24">
        <v>705598.04291117005</v>
      </c>
      <c r="I45" s="24">
        <v>900708.88208176999</v>
      </c>
      <c r="J45" s="24">
        <v>708676.37986317999</v>
      </c>
      <c r="K45" s="24">
        <v>192214.62793404999</v>
      </c>
      <c r="L45" s="24">
        <v>145582.01939194</v>
      </c>
      <c r="M45" s="24">
        <v>210803.27261720001</v>
      </c>
      <c r="N45" s="24">
        <v>143130.58460994001</v>
      </c>
      <c r="O45" s="24">
        <v>691730.53427846998</v>
      </c>
      <c r="P45" s="24">
        <v>36593.742177111999</v>
      </c>
      <c r="Q45" s="24">
        <v>182741.60552780001</v>
      </c>
      <c r="R45" s="24">
        <v>197051.49852011999</v>
      </c>
      <c r="S45" s="24">
        <v>161799.60407356001</v>
      </c>
      <c r="T45" s="24">
        <v>578186.44825931999</v>
      </c>
      <c r="U45" s="24">
        <v>179688.78774095999</v>
      </c>
      <c r="V45" s="24">
        <v>116613.51005128</v>
      </c>
      <c r="W45" s="24">
        <v>133186.93895360001</v>
      </c>
      <c r="X45" s="24">
        <v>167062.18317417</v>
      </c>
      <c r="Y45" s="24">
        <v>596553.59657557996</v>
      </c>
      <c r="Z45" s="24">
        <v>151421.25704097</v>
      </c>
      <c r="AA45" s="24">
        <v>138331.02521948999</v>
      </c>
      <c r="AB45" s="24">
        <v>191232.74548924001</v>
      </c>
      <c r="AC45" s="24">
        <v>194926.43586572001</v>
      </c>
      <c r="AD45" s="24">
        <v>675911.47582706995</v>
      </c>
      <c r="AE45" s="24">
        <v>289137.54831232998</v>
      </c>
      <c r="AF45" s="24">
        <v>159770.67030512</v>
      </c>
      <c r="AG45" s="24">
        <v>255722.05148058</v>
      </c>
      <c r="AH45" s="24">
        <v>195728.68446667001</v>
      </c>
      <c r="AI45" s="24">
        <v>900359.95681925002</v>
      </c>
      <c r="AJ45" s="24">
        <v>105148.09164434001</v>
      </c>
      <c r="AK45" s="24">
        <v>42404.664415491003</v>
      </c>
      <c r="AL45" s="24">
        <v>190752.23784141999</v>
      </c>
      <c r="AM45" s="24">
        <v>96846.923204966995</v>
      </c>
      <c r="AN45" s="24">
        <v>435149.93064686999</v>
      </c>
      <c r="AO45" s="24">
        <v>233778.89507155999</v>
      </c>
      <c r="AP45" s="33">
        <v>206687.52510186</v>
      </c>
      <c r="AR45" s="82">
        <f t="shared" si="7"/>
        <v>-0.51669337652004477</v>
      </c>
      <c r="AT45" s="100">
        <f t="shared" si="1"/>
        <v>287599.16104638699</v>
      </c>
      <c r="AU45" s="97">
        <f t="shared" si="2"/>
        <v>440466.42017341999</v>
      </c>
      <c r="AV45" s="101">
        <f t="shared" si="3"/>
        <v>0.53152887710398078</v>
      </c>
      <c r="AW45" s="1"/>
      <c r="AX45" s="100">
        <f t="shared" si="4"/>
        <v>233778.89507155999</v>
      </c>
      <c r="AY45" s="97">
        <f t="shared" si="5"/>
        <v>206687.52510186</v>
      </c>
      <c r="AZ45" s="101">
        <f t="shared" si="6"/>
        <v>-0.11588458385607177</v>
      </c>
    </row>
    <row r="46" spans="1:60" ht="13" customHeight="1">
      <c r="A46" s="144" t="s">
        <v>180</v>
      </c>
      <c r="B46" s="90" t="s">
        <v>54</v>
      </c>
      <c r="C46" s="91">
        <v>40932.523871382</v>
      </c>
      <c r="D46" s="92">
        <v>107335.47302753</v>
      </c>
      <c r="E46" s="92">
        <v>94464.299247849995</v>
      </c>
      <c r="F46" s="92">
        <v>162735.6431402</v>
      </c>
      <c r="G46" s="92">
        <v>90783.693584566994</v>
      </c>
      <c r="H46" s="92">
        <v>144549.72334711</v>
      </c>
      <c r="I46" s="92">
        <v>133126.88196711001</v>
      </c>
      <c r="J46" s="92">
        <v>107277.95066824</v>
      </c>
      <c r="K46" s="92">
        <v>83090.443024933993</v>
      </c>
      <c r="L46" s="92">
        <v>9904.7270206994999</v>
      </c>
      <c r="M46" s="92">
        <v>29758.413709507</v>
      </c>
      <c r="N46" s="92">
        <v>41314.827367336999</v>
      </c>
      <c r="O46" s="92">
        <v>164068.46366117999</v>
      </c>
      <c r="P46" s="92">
        <v>47261.447054605997</v>
      </c>
      <c r="Q46" s="92">
        <v>52264.794928914002</v>
      </c>
      <c r="R46" s="92">
        <v>56799.713210593</v>
      </c>
      <c r="S46" s="92">
        <v>61497.206471236997</v>
      </c>
      <c r="T46" s="92">
        <v>217822.65739635</v>
      </c>
      <c r="U46" s="92">
        <v>39024.576474715999</v>
      </c>
      <c r="V46" s="92">
        <v>44466.108065307002</v>
      </c>
      <c r="W46" s="92">
        <v>61755.772004555001</v>
      </c>
      <c r="X46" s="92">
        <v>70050.082114488003</v>
      </c>
      <c r="Y46" s="92">
        <v>215297.91211947001</v>
      </c>
      <c r="Z46" s="92">
        <v>72137.428316118006</v>
      </c>
      <c r="AA46" s="92">
        <v>83076.819799377001</v>
      </c>
      <c r="AB46" s="92">
        <v>55080.899612114001</v>
      </c>
      <c r="AC46" s="92">
        <v>35209.540709469002</v>
      </c>
      <c r="AD46" s="92">
        <v>245504.18017107999</v>
      </c>
      <c r="AE46" s="92">
        <v>55989.608416151001</v>
      </c>
      <c r="AF46" s="92">
        <v>49561.053248001001</v>
      </c>
      <c r="AG46" s="92">
        <v>56638.848537170998</v>
      </c>
      <c r="AH46" s="92">
        <v>58265.949315719998</v>
      </c>
      <c r="AI46" s="92">
        <v>220454.15753904</v>
      </c>
      <c r="AJ46" s="92">
        <v>42365.388944578997</v>
      </c>
      <c r="AK46" s="92">
        <v>46157.339669592002</v>
      </c>
      <c r="AL46" s="92">
        <v>40618.489017724001</v>
      </c>
      <c r="AM46" s="92">
        <v>48297.701167516003</v>
      </c>
      <c r="AN46" s="92">
        <v>177438.12019315999</v>
      </c>
      <c r="AO46" s="92">
        <v>43638.600829835304</v>
      </c>
      <c r="AP46" s="150">
        <v>45536.285627239668</v>
      </c>
      <c r="AR46" s="151">
        <f t="shared" si="7"/>
        <v>-0.19512463645990591</v>
      </c>
      <c r="AT46" s="152">
        <f t="shared" si="1"/>
        <v>88916.190185240004</v>
      </c>
      <c r="AU46" s="153">
        <f t="shared" si="2"/>
        <v>89174.886457074972</v>
      </c>
      <c r="AV46" s="182">
        <f t="shared" si="3"/>
        <v>2.9094394541199211E-3</v>
      </c>
      <c r="AW46" s="1"/>
      <c r="AX46" s="152">
        <f t="shared" si="4"/>
        <v>43638.600829835304</v>
      </c>
      <c r="AY46" s="153">
        <f t="shared" si="5"/>
        <v>45536.285627239668</v>
      </c>
      <c r="AZ46" s="154">
        <f t="shared" si="6"/>
        <v>4.3486380436536215E-2</v>
      </c>
    </row>
    <row r="47" spans="1:60" ht="13" customHeight="1">
      <c r="A47" s="144" t="s">
        <v>181</v>
      </c>
      <c r="B47" s="88" t="s">
        <v>108</v>
      </c>
      <c r="C47" s="29">
        <v>1311.0596</v>
      </c>
      <c r="D47" s="25">
        <v>2438.7207210000001</v>
      </c>
      <c r="E47" s="25">
        <v>1504.2329609999999</v>
      </c>
      <c r="F47" s="25">
        <v>1390.934589</v>
      </c>
      <c r="G47" s="25">
        <v>711.54640370000004</v>
      </c>
      <c r="H47" s="25">
        <v>964.76068039999996</v>
      </c>
      <c r="I47" s="25">
        <v>1488</v>
      </c>
      <c r="J47" s="25">
        <v>1054.8495780000001</v>
      </c>
      <c r="K47" s="25">
        <v>244</v>
      </c>
      <c r="L47" s="25">
        <v>331</v>
      </c>
      <c r="M47" s="25">
        <v>320</v>
      </c>
      <c r="N47" s="25">
        <v>-4</v>
      </c>
      <c r="O47" s="25">
        <v>889.97285869999996</v>
      </c>
      <c r="P47" s="25">
        <v>1090</v>
      </c>
      <c r="Q47" s="25">
        <v>247</v>
      </c>
      <c r="R47" s="25">
        <v>378</v>
      </c>
      <c r="S47" s="25">
        <v>206</v>
      </c>
      <c r="T47" s="25">
        <v>1920.5414330000001</v>
      </c>
      <c r="U47" s="25">
        <v>241</v>
      </c>
      <c r="V47" s="25">
        <v>186</v>
      </c>
      <c r="W47" s="25">
        <v>252</v>
      </c>
      <c r="X47" s="25">
        <v>196</v>
      </c>
      <c r="Y47" s="25">
        <v>875.23322740000003</v>
      </c>
      <c r="Z47" s="25">
        <v>256</v>
      </c>
      <c r="AA47" s="25">
        <v>1103</v>
      </c>
      <c r="AB47" s="25">
        <v>180</v>
      </c>
      <c r="AC47" s="25">
        <v>248</v>
      </c>
      <c r="AD47" s="25">
        <v>1786.530935</v>
      </c>
      <c r="AE47" s="25">
        <v>334</v>
      </c>
      <c r="AF47" s="25">
        <v>268</v>
      </c>
      <c r="AG47" s="25">
        <v>288</v>
      </c>
      <c r="AH47" s="25">
        <v>266</v>
      </c>
      <c r="AI47" s="25">
        <v>1155.630218</v>
      </c>
      <c r="AJ47" s="25">
        <v>556</v>
      </c>
      <c r="AK47" s="25">
        <v>449</v>
      </c>
      <c r="AL47" s="25">
        <v>498</v>
      </c>
      <c r="AM47" s="25">
        <v>300</v>
      </c>
      <c r="AN47" s="25">
        <v>1802</v>
      </c>
      <c r="AO47" s="25">
        <v>411</v>
      </c>
      <c r="AP47" s="30">
        <v>458</v>
      </c>
      <c r="AR47" s="82">
        <f t="shared" si="7"/>
        <v>0.55932232640874058</v>
      </c>
      <c r="AT47" s="100">
        <f t="shared" si="1"/>
        <v>798</v>
      </c>
      <c r="AU47" s="97">
        <f t="shared" si="2"/>
        <v>869</v>
      </c>
      <c r="AV47" s="101">
        <f t="shared" si="3"/>
        <v>8.8972431077694231E-2</v>
      </c>
      <c r="AW47" s="1"/>
      <c r="AX47" s="100">
        <f t="shared" si="4"/>
        <v>411</v>
      </c>
      <c r="AY47" s="97">
        <f t="shared" si="5"/>
        <v>458</v>
      </c>
      <c r="AZ47" s="101">
        <f t="shared" si="6"/>
        <v>0.11435523114355231</v>
      </c>
    </row>
    <row r="48" spans="1:60" ht="13" customHeight="1">
      <c r="A48" s="144" t="s">
        <v>182</v>
      </c>
      <c r="B48" s="31" t="s">
        <v>102</v>
      </c>
      <c r="C48" s="27">
        <v>2516.701</v>
      </c>
      <c r="D48" s="26">
        <v>28202.491000000002</v>
      </c>
      <c r="E48" s="26">
        <v>7066.65975187</v>
      </c>
      <c r="F48" s="26">
        <v>20457.06603016</v>
      </c>
      <c r="G48" s="26">
        <v>-10084.226000000001</v>
      </c>
      <c r="H48" s="26">
        <v>22059.925227380001</v>
      </c>
      <c r="I48" s="26">
        <v>11061.673582719999</v>
      </c>
      <c r="J48" s="26">
        <v>-8425.2850729599995</v>
      </c>
      <c r="K48" s="26">
        <v>4710.2942045199998</v>
      </c>
      <c r="L48" s="26">
        <v>-8937.0278066400006</v>
      </c>
      <c r="M48" s="26">
        <v>1950.2718057699999</v>
      </c>
      <c r="N48" s="26">
        <v>1798.2820242499999</v>
      </c>
      <c r="O48" s="26">
        <v>-478.17977209999998</v>
      </c>
      <c r="P48" s="26">
        <v>-1145.41665031</v>
      </c>
      <c r="Q48" s="26">
        <v>3901.3071812200001</v>
      </c>
      <c r="R48" s="26">
        <v>-3285.2680260400002</v>
      </c>
      <c r="S48" s="26">
        <v>-2731.8699370499999</v>
      </c>
      <c r="T48" s="26">
        <v>-3261.24743218</v>
      </c>
      <c r="U48" s="26">
        <v>3804.0976750599998</v>
      </c>
      <c r="V48" s="26">
        <v>-671.74481408999998</v>
      </c>
      <c r="W48" s="26">
        <v>-7169.7297538499997</v>
      </c>
      <c r="X48" s="26">
        <v>-7605.4286721400003</v>
      </c>
      <c r="Y48" s="26">
        <v>-11642.80556502</v>
      </c>
      <c r="Z48" s="26">
        <v>-3325.1444870199998</v>
      </c>
      <c r="AA48" s="26">
        <v>2694.14057963</v>
      </c>
      <c r="AB48" s="26">
        <v>-1369.7464948100001</v>
      </c>
      <c r="AC48" s="26">
        <v>-3900.0019479299999</v>
      </c>
      <c r="AD48" s="26">
        <v>-5900.7523501300002</v>
      </c>
      <c r="AE48" s="26">
        <v>1820.8254155</v>
      </c>
      <c r="AF48" s="26">
        <v>8839.74739821</v>
      </c>
      <c r="AG48" s="26">
        <v>858.30186730000003</v>
      </c>
      <c r="AH48" s="26">
        <v>7521.4931325099997</v>
      </c>
      <c r="AI48" s="26">
        <v>19040.367813519999</v>
      </c>
      <c r="AJ48" s="26">
        <v>274.06001483</v>
      </c>
      <c r="AK48" s="26">
        <v>-2617.3797116699998</v>
      </c>
      <c r="AL48" s="26">
        <v>-1188.5475666699999</v>
      </c>
      <c r="AM48" s="26">
        <v>-133.11055525</v>
      </c>
      <c r="AN48" s="26">
        <v>-3664.97781876</v>
      </c>
      <c r="AO48" s="26">
        <v>4186.99466235</v>
      </c>
      <c r="AP48" s="28">
        <v>7218.2564302700002</v>
      </c>
      <c r="AR48" s="81" t="str">
        <f t="shared" si="7"/>
        <v>-</v>
      </c>
      <c r="AT48" s="98">
        <f t="shared" si="1"/>
        <v>-1321.65812192</v>
      </c>
      <c r="AU48" s="96">
        <f t="shared" si="2"/>
        <v>11405.251092620001</v>
      </c>
      <c r="AV48" s="99" t="str">
        <f t="shared" si="3"/>
        <v>-</v>
      </c>
      <c r="AW48" s="1"/>
      <c r="AX48" s="98">
        <f t="shared" si="4"/>
        <v>4186.99466235</v>
      </c>
      <c r="AY48" s="96">
        <f t="shared" si="5"/>
        <v>7218.2564302700002</v>
      </c>
      <c r="AZ48" s="99">
        <f t="shared" si="6"/>
        <v>0.72397077435457458</v>
      </c>
    </row>
    <row r="49" spans="1:52" ht="13" customHeight="1">
      <c r="A49" s="144" t="s">
        <v>183</v>
      </c>
      <c r="B49" s="88" t="s">
        <v>36</v>
      </c>
      <c r="C49" s="29">
        <v>13729.5663</v>
      </c>
      <c r="D49" s="25">
        <v>23932.198469999999</v>
      </c>
      <c r="E49" s="25">
        <v>17154.7997</v>
      </c>
      <c r="F49" s="25">
        <v>56742.27663</v>
      </c>
      <c r="G49" s="25">
        <v>43889.985500000003</v>
      </c>
      <c r="H49" s="25">
        <v>57953.599370000004</v>
      </c>
      <c r="I49" s="25">
        <v>48420.641060000002</v>
      </c>
      <c r="J49" s="25">
        <v>64963.38652</v>
      </c>
      <c r="K49" s="25">
        <v>21261.5</v>
      </c>
      <c r="L49" s="25">
        <v>15593.2</v>
      </c>
      <c r="M49" s="25">
        <v>15761.7</v>
      </c>
      <c r="N49" s="25">
        <v>20354.400000000001</v>
      </c>
      <c r="O49" s="25">
        <v>72970.879679999998</v>
      </c>
      <c r="P49" s="25">
        <v>19058.2</v>
      </c>
      <c r="Q49" s="25">
        <v>28591.599999999999</v>
      </c>
      <c r="R49" s="25">
        <v>37638.5</v>
      </c>
      <c r="S49" s="25">
        <v>37841.300000000003</v>
      </c>
      <c r="T49" s="25">
        <v>123129.5543</v>
      </c>
      <c r="U49" s="25">
        <v>22086.1</v>
      </c>
      <c r="V49" s="25">
        <v>32009.200000000001</v>
      </c>
      <c r="W49" s="25">
        <v>53672.800000000003</v>
      </c>
      <c r="X49" s="25">
        <v>66622.600000000006</v>
      </c>
      <c r="Y49" s="25">
        <v>174390.6819</v>
      </c>
      <c r="Z49" s="25">
        <v>59884.4</v>
      </c>
      <c r="AA49" s="25">
        <v>63693.9</v>
      </c>
      <c r="AB49" s="25">
        <v>56422.5</v>
      </c>
      <c r="AC49" s="25">
        <v>36423.699999999997</v>
      </c>
      <c r="AD49" s="25">
        <v>216424.4608</v>
      </c>
      <c r="AE49" s="25">
        <v>29959.8</v>
      </c>
      <c r="AF49" s="25">
        <v>29404.400000000001</v>
      </c>
      <c r="AG49" s="25">
        <v>32596.3</v>
      </c>
      <c r="AH49" s="25">
        <v>46332.2</v>
      </c>
      <c r="AI49" s="25">
        <v>138292.7678</v>
      </c>
      <c r="AJ49" s="25">
        <v>17936.099999999999</v>
      </c>
      <c r="AK49" s="25">
        <v>27868.2</v>
      </c>
      <c r="AL49" s="25">
        <v>25147.7</v>
      </c>
      <c r="AM49" s="25">
        <v>25520.3</v>
      </c>
      <c r="AN49" s="25">
        <v>96472.255189999996</v>
      </c>
      <c r="AO49" s="25">
        <v>21045.8</v>
      </c>
      <c r="AP49" s="30">
        <v>25687.9</v>
      </c>
      <c r="AR49" s="82">
        <f t="shared" si="7"/>
        <v>-0.30240563751302696</v>
      </c>
      <c r="AT49" s="100">
        <f t="shared" si="1"/>
        <v>50668</v>
      </c>
      <c r="AU49" s="97">
        <f t="shared" si="2"/>
        <v>46733.7</v>
      </c>
      <c r="AV49" s="101">
        <f t="shared" si="3"/>
        <v>-7.7648614510144529E-2</v>
      </c>
      <c r="AW49" s="1"/>
      <c r="AX49" s="100">
        <f t="shared" si="4"/>
        <v>21045.8</v>
      </c>
      <c r="AY49" s="97">
        <f t="shared" si="5"/>
        <v>25687.9</v>
      </c>
      <c r="AZ49" s="101">
        <f t="shared" si="6"/>
        <v>0.22057132539509081</v>
      </c>
    </row>
    <row r="50" spans="1:52" ht="13" customHeight="1">
      <c r="A50" s="144" t="s">
        <v>184</v>
      </c>
      <c r="B50" s="31" t="s">
        <v>87</v>
      </c>
      <c r="C50" s="27">
        <v>2978</v>
      </c>
      <c r="D50" s="26">
        <v>14344</v>
      </c>
      <c r="E50" s="26">
        <v>17281</v>
      </c>
      <c r="F50" s="26">
        <v>20794.906019999999</v>
      </c>
      <c r="G50" s="26">
        <v>16068.03096</v>
      </c>
      <c r="H50" s="26">
        <v>15968.12882</v>
      </c>
      <c r="I50" s="26">
        <v>12607.68254</v>
      </c>
      <c r="J50" s="26">
        <v>8553.2115790000007</v>
      </c>
      <c r="K50" s="26">
        <v>1437.72822</v>
      </c>
      <c r="L50" s="26">
        <v>-11.479065</v>
      </c>
      <c r="M50" s="26">
        <v>627.172235</v>
      </c>
      <c r="N50" s="26">
        <v>-288.47248300000001</v>
      </c>
      <c r="O50" s="26">
        <v>1764.948907</v>
      </c>
      <c r="P50" s="26">
        <v>8871.7469000000001</v>
      </c>
      <c r="Q50" s="26">
        <v>701.43439899999998</v>
      </c>
      <c r="R50" s="26">
        <v>1352.553848</v>
      </c>
      <c r="S50" s="26">
        <v>760.74754499999995</v>
      </c>
      <c r="T50" s="26">
        <v>11686.482690000001</v>
      </c>
      <c r="U50" s="26">
        <v>1216.5346830000001</v>
      </c>
      <c r="V50" s="26">
        <v>1445.692712</v>
      </c>
      <c r="W50" s="26">
        <v>1637.8755980000001</v>
      </c>
      <c r="X50" s="26">
        <v>3214.1726450000001</v>
      </c>
      <c r="Y50" s="26">
        <v>7514.2756380000001</v>
      </c>
      <c r="Z50" s="26">
        <v>2587.8099000000002</v>
      </c>
      <c r="AA50" s="26">
        <v>2014.0105410000001</v>
      </c>
      <c r="AB50" s="26">
        <v>-3016.32276</v>
      </c>
      <c r="AC50" s="26">
        <v>3461.7949239999998</v>
      </c>
      <c r="AD50" s="26">
        <v>5047.2926049999996</v>
      </c>
      <c r="AE50" s="26">
        <v>4143.230939</v>
      </c>
      <c r="AF50" s="26">
        <v>3004.3004059999998</v>
      </c>
      <c r="AG50" s="26">
        <v>2280.5472060000002</v>
      </c>
      <c r="AH50" s="26">
        <v>1662.0717540000001</v>
      </c>
      <c r="AI50" s="26">
        <v>11090.150310000001</v>
      </c>
      <c r="AJ50" s="26">
        <v>2197.5433269999999</v>
      </c>
      <c r="AK50" s="26">
        <v>3554</v>
      </c>
      <c r="AL50" s="26">
        <v>2610</v>
      </c>
      <c r="AM50" s="26">
        <v>3056</v>
      </c>
      <c r="AN50" s="26">
        <v>11417.789531753</v>
      </c>
      <c r="AO50" s="26">
        <v>3370</v>
      </c>
      <c r="AP50" s="28">
        <v>2963</v>
      </c>
      <c r="AR50" s="81">
        <f t="shared" si="7"/>
        <v>2.9543262498215789E-2</v>
      </c>
      <c r="AT50" s="98">
        <f t="shared" si="1"/>
        <v>5666</v>
      </c>
      <c r="AU50" s="96">
        <f t="shared" si="2"/>
        <v>6333</v>
      </c>
      <c r="AV50" s="99">
        <f t="shared" si="3"/>
        <v>0.11771973173314508</v>
      </c>
      <c r="AW50" s="1"/>
      <c r="AX50" s="98">
        <f t="shared" si="4"/>
        <v>3370</v>
      </c>
      <c r="AY50" s="96">
        <f t="shared" si="5"/>
        <v>2963</v>
      </c>
      <c r="AZ50" s="99">
        <f t="shared" si="6"/>
        <v>-0.12077151335311573</v>
      </c>
    </row>
    <row r="51" spans="1:52" ht="13" customHeight="1">
      <c r="A51" s="144" t="s">
        <v>185</v>
      </c>
      <c r="B51" s="88" t="s">
        <v>37</v>
      </c>
      <c r="C51" s="29">
        <v>3065</v>
      </c>
      <c r="D51" s="25">
        <v>2726</v>
      </c>
      <c r="E51" s="25">
        <v>4675</v>
      </c>
      <c r="F51" s="25">
        <v>5900</v>
      </c>
      <c r="G51" s="25">
        <v>2249</v>
      </c>
      <c r="H51" s="25">
        <v>2664</v>
      </c>
      <c r="I51" s="25">
        <v>7713</v>
      </c>
      <c r="J51" s="25">
        <v>5422</v>
      </c>
      <c r="K51" s="25">
        <v>578</v>
      </c>
      <c r="L51" s="25">
        <v>1235</v>
      </c>
      <c r="M51" s="25">
        <v>473</v>
      </c>
      <c r="N51" s="25">
        <v>4360</v>
      </c>
      <c r="O51" s="25">
        <v>6647</v>
      </c>
      <c r="P51" s="25">
        <v>1805</v>
      </c>
      <c r="Q51" s="25">
        <v>1475</v>
      </c>
      <c r="R51" s="25">
        <v>1648</v>
      </c>
      <c r="S51" s="25">
        <v>2149</v>
      </c>
      <c r="T51" s="25">
        <v>7077</v>
      </c>
      <c r="U51" s="25">
        <v>2098</v>
      </c>
      <c r="V51" s="25">
        <v>1122</v>
      </c>
      <c r="W51" s="25">
        <v>2178</v>
      </c>
      <c r="X51" s="25">
        <v>539</v>
      </c>
      <c r="Y51" s="25">
        <v>5937</v>
      </c>
      <c r="Z51" s="25">
        <v>-56</v>
      </c>
      <c r="AA51" s="25">
        <v>479</v>
      </c>
      <c r="AB51" s="25">
        <v>-1586</v>
      </c>
      <c r="AC51" s="25">
        <v>-11052</v>
      </c>
      <c r="AD51" s="25">
        <v>-12215</v>
      </c>
      <c r="AE51" s="25">
        <v>278</v>
      </c>
      <c r="AF51" s="25">
        <v>635</v>
      </c>
      <c r="AG51" s="25">
        <v>1230</v>
      </c>
      <c r="AH51" s="25">
        <v>-65</v>
      </c>
      <c r="AI51" s="25">
        <v>2077</v>
      </c>
      <c r="AJ51" s="25">
        <v>429</v>
      </c>
      <c r="AK51" s="25">
        <v>3706.52</v>
      </c>
      <c r="AL51" s="25">
        <v>2209.6999999999998</v>
      </c>
      <c r="AM51" s="25">
        <v>1706.91</v>
      </c>
      <c r="AN51" s="25">
        <v>8052.13</v>
      </c>
      <c r="AO51" s="25">
        <v>896.8</v>
      </c>
      <c r="AP51" s="30">
        <v>388.71</v>
      </c>
      <c r="AR51" s="82">
        <f t="shared" si="7"/>
        <v>2.8768078960038519</v>
      </c>
      <c r="AT51" s="100">
        <f t="shared" si="1"/>
        <v>3916.6099999999997</v>
      </c>
      <c r="AU51" s="97">
        <f t="shared" si="2"/>
        <v>1285.51</v>
      </c>
      <c r="AV51" s="101">
        <f t="shared" si="3"/>
        <v>-0.67177993213518827</v>
      </c>
      <c r="AW51" s="1"/>
      <c r="AX51" s="100">
        <f t="shared" si="4"/>
        <v>896.8</v>
      </c>
      <c r="AY51" s="97">
        <f t="shared" si="5"/>
        <v>388.71</v>
      </c>
      <c r="AZ51" s="101">
        <f t="shared" si="6"/>
        <v>-0.56655887600356825</v>
      </c>
    </row>
    <row r="52" spans="1:52" ht="13" customHeight="1">
      <c r="A52" s="144" t="s">
        <v>186</v>
      </c>
      <c r="B52" s="31" t="s">
        <v>38</v>
      </c>
      <c r="C52" s="27">
        <v>16747</v>
      </c>
      <c r="D52" s="26">
        <v>29840</v>
      </c>
      <c r="E52" s="26">
        <v>43849</v>
      </c>
      <c r="F52" s="26">
        <v>56735</v>
      </c>
      <c r="G52" s="26">
        <v>34450</v>
      </c>
      <c r="H52" s="26">
        <v>41116</v>
      </c>
      <c r="I52" s="26">
        <v>48635</v>
      </c>
      <c r="J52" s="26">
        <v>28423</v>
      </c>
      <c r="K52" s="26">
        <v>53175</v>
      </c>
      <c r="L52" s="26">
        <v>-659</v>
      </c>
      <c r="M52" s="26">
        <v>6194</v>
      </c>
      <c r="N52" s="26">
        <v>11975</v>
      </c>
      <c r="O52" s="26">
        <v>70685</v>
      </c>
      <c r="P52" s="26">
        <v>15792</v>
      </c>
      <c r="Q52" s="26">
        <v>15016</v>
      </c>
      <c r="R52" s="26">
        <v>12909</v>
      </c>
      <c r="S52" s="26">
        <v>20486</v>
      </c>
      <c r="T52" s="26">
        <v>64203</v>
      </c>
      <c r="U52" s="26">
        <v>7515</v>
      </c>
      <c r="V52" s="26">
        <v>8208</v>
      </c>
      <c r="W52" s="26">
        <v>8518</v>
      </c>
      <c r="X52" s="26">
        <v>2848</v>
      </c>
      <c r="Y52" s="26">
        <v>27090</v>
      </c>
      <c r="Z52" s="26">
        <v>9057</v>
      </c>
      <c r="AA52" s="26">
        <v>8270</v>
      </c>
      <c r="AB52" s="26">
        <v>2701</v>
      </c>
      <c r="AC52" s="26">
        <v>6923</v>
      </c>
      <c r="AD52" s="26">
        <v>26951</v>
      </c>
      <c r="AE52" s="26">
        <v>12748</v>
      </c>
      <c r="AF52" s="26">
        <v>2581</v>
      </c>
      <c r="AG52" s="26">
        <v>9243</v>
      </c>
      <c r="AH52" s="26">
        <v>9581</v>
      </c>
      <c r="AI52" s="26">
        <v>34153</v>
      </c>
      <c r="AJ52" s="26">
        <v>13575</v>
      </c>
      <c r="AK52" s="26">
        <v>9066</v>
      </c>
      <c r="AL52" s="26">
        <v>8046</v>
      </c>
      <c r="AM52" s="26">
        <v>5133</v>
      </c>
      <c r="AN52" s="26">
        <v>35820</v>
      </c>
      <c r="AO52" s="26">
        <v>8588.1911110000001</v>
      </c>
      <c r="AP52" s="28">
        <v>5642.9267069999996</v>
      </c>
      <c r="AR52" s="81">
        <f t="shared" si="7"/>
        <v>4.8809767809562851E-2</v>
      </c>
      <c r="AT52" s="98">
        <f t="shared" si="1"/>
        <v>13179</v>
      </c>
      <c r="AU52" s="96">
        <f t="shared" si="2"/>
        <v>14231.117817999999</v>
      </c>
      <c r="AV52" s="99">
        <f t="shared" si="3"/>
        <v>7.9832902192882527E-2</v>
      </c>
      <c r="AW52" s="1"/>
      <c r="AX52" s="98">
        <f t="shared" si="4"/>
        <v>8588.1911110000001</v>
      </c>
      <c r="AY52" s="96">
        <f t="shared" si="5"/>
        <v>5642.9267069999996</v>
      </c>
      <c r="AZ52" s="99">
        <f t="shared" si="6"/>
        <v>-0.34294350998170287</v>
      </c>
    </row>
    <row r="53" spans="1:52" ht="13" customHeight="1">
      <c r="A53" s="144" t="s">
        <v>187</v>
      </c>
      <c r="B53" s="88" t="s">
        <v>103</v>
      </c>
      <c r="C53" s="29">
        <v>-350.13899699767001</v>
      </c>
      <c r="D53" s="25">
        <v>-38.611481975967997</v>
      </c>
      <c r="E53" s="25">
        <v>-134.82194622416</v>
      </c>
      <c r="F53" s="25">
        <v>3497.62</v>
      </c>
      <c r="G53" s="25">
        <v>2177.27</v>
      </c>
      <c r="H53" s="25">
        <v>3906.8486666667</v>
      </c>
      <c r="I53" s="25">
        <v>3429.9186666667001</v>
      </c>
      <c r="J53" s="25">
        <v>4401.5483333333004</v>
      </c>
      <c r="K53" s="25">
        <v>1029.8833333333</v>
      </c>
      <c r="L53" s="25">
        <v>1302.7233333332999</v>
      </c>
      <c r="M53" s="25">
        <v>1312.0833333333001</v>
      </c>
      <c r="N53" s="25">
        <v>1298.6033333333</v>
      </c>
      <c r="O53" s="25">
        <v>4943.2933333333003</v>
      </c>
      <c r="P53" s="25">
        <v>1086.5066666667001</v>
      </c>
      <c r="Q53" s="25">
        <v>1094.2966666667</v>
      </c>
      <c r="R53" s="25">
        <v>1725.5633333333001</v>
      </c>
      <c r="S53" s="25">
        <v>1489.6233333333</v>
      </c>
      <c r="T53" s="25">
        <v>5395.99</v>
      </c>
      <c r="U53" s="25">
        <v>1363</v>
      </c>
      <c r="V53" s="25">
        <v>1416.5820000000001</v>
      </c>
      <c r="W53" s="25">
        <v>1394.3026669999999</v>
      </c>
      <c r="X53" s="25">
        <v>1215.8853329999999</v>
      </c>
      <c r="Y53" s="25">
        <v>5389.9283329999998</v>
      </c>
      <c r="Z53" s="25">
        <v>2115.1</v>
      </c>
      <c r="AA53" s="25">
        <v>4490.5366670000003</v>
      </c>
      <c r="AB53" s="25">
        <v>1164.8166670000001</v>
      </c>
      <c r="AC53" s="25">
        <v>1165.702</v>
      </c>
      <c r="AD53" s="25">
        <v>8936.1553330000006</v>
      </c>
      <c r="AE53" s="25">
        <v>5868.2563739999996</v>
      </c>
      <c r="AF53" s="25">
        <v>2448.1137610000001</v>
      </c>
      <c r="AG53" s="25">
        <v>5758.3529159999998</v>
      </c>
      <c r="AH53" s="25">
        <v>-6795.1238549999998</v>
      </c>
      <c r="AI53" s="25">
        <v>7279.5991949999998</v>
      </c>
      <c r="AJ53" s="25">
        <v>5827.3995949999999</v>
      </c>
      <c r="AK53" s="25">
        <v>3892.1938620000001</v>
      </c>
      <c r="AL53" s="25">
        <v>2311.3379340000001</v>
      </c>
      <c r="AM53" s="25">
        <v>10956.41308</v>
      </c>
      <c r="AN53" s="25">
        <v>22987.34447</v>
      </c>
      <c r="AO53" s="25">
        <v>4049.1200372189064</v>
      </c>
      <c r="AP53" s="30">
        <v>3534.3001975166399</v>
      </c>
      <c r="AR53" s="82">
        <f t="shared" si="7"/>
        <v>2.1577761157219868</v>
      </c>
      <c r="AT53" s="100">
        <f t="shared" si="1"/>
        <v>13267.751014000001</v>
      </c>
      <c r="AU53" s="97">
        <f t="shared" si="2"/>
        <v>7583.4202347355458</v>
      </c>
      <c r="AV53" s="101">
        <f t="shared" si="3"/>
        <v>-0.42843212638422329</v>
      </c>
      <c r="AW53" s="1"/>
      <c r="AX53" s="100">
        <f t="shared" si="4"/>
        <v>4049.1200372189064</v>
      </c>
      <c r="AY53" s="97">
        <f t="shared" si="5"/>
        <v>3534.3001975166399</v>
      </c>
      <c r="AZ53" s="101" t="s">
        <v>209</v>
      </c>
    </row>
    <row r="54" spans="1:52" ht="13" customHeight="1">
      <c r="A54" s="144" t="s">
        <v>188</v>
      </c>
      <c r="B54" s="31" t="s">
        <v>88</v>
      </c>
      <c r="C54" s="27">
        <v>935.33596837945004</v>
      </c>
      <c r="D54" s="26">
        <v>5890.6743185079004</v>
      </c>
      <c r="E54" s="26">
        <v>3068.4287812040998</v>
      </c>
      <c r="F54" s="26">
        <v>-2780.6659505908001</v>
      </c>
      <c r="G54" s="26">
        <v>1322.0867208672</v>
      </c>
      <c r="H54" s="26">
        <v>-83.559577677224993</v>
      </c>
      <c r="I54" s="26">
        <v>-229.11547911548001</v>
      </c>
      <c r="J54" s="26">
        <v>2885.6470588235002</v>
      </c>
      <c r="K54" s="26">
        <v>654.03726708074998</v>
      </c>
      <c r="L54" s="26">
        <v>1050.3105590062</v>
      </c>
      <c r="M54" s="26">
        <v>3120.1863354037</v>
      </c>
      <c r="N54" s="26">
        <v>1821.0144927536001</v>
      </c>
      <c r="O54" s="26">
        <v>6645.5486542443005</v>
      </c>
      <c r="P54" s="26">
        <v>703.41013824884999</v>
      </c>
      <c r="Q54" s="26">
        <v>1238.1566820276</v>
      </c>
      <c r="R54" s="26">
        <v>4433.3640552995003</v>
      </c>
      <c r="S54" s="26">
        <v>1296.4055299539</v>
      </c>
      <c r="T54" s="26">
        <v>7671.3364055299999</v>
      </c>
      <c r="U54" s="26">
        <v>700.84411665582002</v>
      </c>
      <c r="V54" s="26">
        <v>750.37816739688003</v>
      </c>
      <c r="W54" s="26">
        <v>1272.5234934046</v>
      </c>
      <c r="X54" s="26">
        <v>3019.8528086277001</v>
      </c>
      <c r="Y54" s="26">
        <v>5743.5985860849996</v>
      </c>
      <c r="Z54" s="26">
        <v>1618.2629031381</v>
      </c>
      <c r="AA54" s="26">
        <v>332.23201174743002</v>
      </c>
      <c r="AB54" s="26">
        <v>584.65219992386005</v>
      </c>
      <c r="AC54" s="26">
        <v>1939.3457333986</v>
      </c>
      <c r="AD54" s="26">
        <v>4474.4928482080004</v>
      </c>
      <c r="AE54" s="26">
        <v>837.49568765092999</v>
      </c>
      <c r="AF54" s="26">
        <v>2380.4916827911002</v>
      </c>
      <c r="AG54" s="26">
        <v>4384.3465478708004</v>
      </c>
      <c r="AH54" s="26">
        <v>-236.69171578995</v>
      </c>
      <c r="AI54" s="26">
        <v>7365.6422025229003</v>
      </c>
      <c r="AJ54" s="26">
        <v>1570.2860077487001</v>
      </c>
      <c r="AK54" s="26">
        <v>238.80551926229001</v>
      </c>
      <c r="AL54" s="26">
        <v>984.29865039386004</v>
      </c>
      <c r="AM54" s="26">
        <v>1758.1886427659999</v>
      </c>
      <c r="AN54" s="26">
        <v>4551.5788201708001</v>
      </c>
      <c r="AO54" s="26">
        <v>1090.6950192664001</v>
      </c>
      <c r="AP54" s="28">
        <v>-356.80770754696999</v>
      </c>
      <c r="AR54" s="81">
        <f t="shared" si="7"/>
        <v>-0.3820526852890328</v>
      </c>
      <c r="AT54" s="98">
        <f t="shared" si="1"/>
        <v>2742.4872931598602</v>
      </c>
      <c r="AU54" s="96">
        <f t="shared" si="2"/>
        <v>733.88731171943004</v>
      </c>
      <c r="AV54" s="99">
        <f t="shared" si="3"/>
        <v>-0.73240083425369162</v>
      </c>
      <c r="AW54" s="1"/>
      <c r="AX54" s="98">
        <f t="shared" si="4"/>
        <v>1090.6950192664001</v>
      </c>
      <c r="AY54" s="96">
        <f t="shared" si="5"/>
        <v>-356.80770754696999</v>
      </c>
      <c r="AZ54" s="99" t="str">
        <f t="shared" si="6"/>
        <v>-</v>
      </c>
    </row>
    <row r="55" spans="1:52" ht="13" customHeight="1">
      <c r="A55" s="144"/>
      <c r="B55" s="19"/>
      <c r="C55" s="29"/>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R55" s="82"/>
      <c r="AT55" s="100"/>
      <c r="AU55" s="97"/>
      <c r="AV55" s="101"/>
      <c r="AX55" s="100"/>
      <c r="AY55" s="97"/>
      <c r="AZ55" s="101"/>
    </row>
    <row r="56" spans="1:52" ht="13" customHeight="1">
      <c r="A56" s="144"/>
      <c r="B56" s="21" t="s">
        <v>83</v>
      </c>
      <c r="C56" s="29"/>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0"/>
      <c r="AQ56" s="2"/>
      <c r="AR56" s="82"/>
      <c r="AT56" s="100"/>
      <c r="AU56" s="97"/>
      <c r="AV56" s="101"/>
      <c r="AX56" s="100"/>
      <c r="AY56" s="97"/>
      <c r="AZ56" s="101"/>
    </row>
    <row r="57" spans="1:52" ht="13" customHeight="1">
      <c r="A57" s="144" t="s">
        <v>142</v>
      </c>
      <c r="B57" s="23" t="s">
        <v>7</v>
      </c>
      <c r="C57" s="27">
        <v>78074.496598309997</v>
      </c>
      <c r="D57" s="26">
        <v>11227.563700264</v>
      </c>
      <c r="E57" s="26">
        <v>66752.908966460993</v>
      </c>
      <c r="F57" s="26">
        <v>28532.163742690002</v>
      </c>
      <c r="G57" s="26">
        <v>12354.820783551</v>
      </c>
      <c r="H57" s="26">
        <v>-14064.900662251999</v>
      </c>
      <c r="I57" s="26">
        <v>32532.350076527</v>
      </c>
      <c r="J57" s="26">
        <v>20492.287917737998</v>
      </c>
      <c r="K57" s="26">
        <v>4562.5912651002</v>
      </c>
      <c r="L57" s="26">
        <v>-3472.7200318598002</v>
      </c>
      <c r="M57" s="26">
        <v>4478.9592459842997</v>
      </c>
      <c r="N57" s="26">
        <v>1135.0059737157001</v>
      </c>
      <c r="O57" s="26">
        <v>6703.8364529403998</v>
      </c>
      <c r="P57" s="26">
        <v>3301.0481623987998</v>
      </c>
      <c r="Q57" s="26">
        <v>-4450.0464375745996</v>
      </c>
      <c r="R57" s="26">
        <v>-2636.3274512405001</v>
      </c>
      <c r="S57" s="26">
        <v>1199.4162133474999</v>
      </c>
      <c r="T57" s="26">
        <v>-2585.9095130689002</v>
      </c>
      <c r="U57" s="26">
        <v>1958.9572933999</v>
      </c>
      <c r="V57" s="26">
        <v>-2503.6051026067998</v>
      </c>
      <c r="W57" s="26">
        <v>-12.201885745979</v>
      </c>
      <c r="X57" s="26">
        <v>-1227.9534109817</v>
      </c>
      <c r="Y57" s="26">
        <v>-1782.5845812534999</v>
      </c>
      <c r="Z57" s="26">
        <v>-26159.460356077001</v>
      </c>
      <c r="AA57" s="26">
        <v>-3.3174831361274002</v>
      </c>
      <c r="AB57" s="26">
        <v>3223.4877806037998</v>
      </c>
      <c r="AC57" s="26">
        <v>-9841.8666371779</v>
      </c>
      <c r="AD57" s="26">
        <v>-32783.368351211</v>
      </c>
      <c r="AE57" s="26">
        <v>1536.4671401195001</v>
      </c>
      <c r="AF57" s="26">
        <v>-2601.7359936872999</v>
      </c>
      <c r="AG57" s="26">
        <v>-1818.284297148</v>
      </c>
      <c r="AH57" s="26">
        <v>9563.7470409198995</v>
      </c>
      <c r="AI57" s="26">
        <v>6676.8120843197003</v>
      </c>
      <c r="AJ57" s="26">
        <v>3153.5465596600998</v>
      </c>
      <c r="AK57" s="26">
        <v>978.40198276879005</v>
      </c>
      <c r="AL57" s="26">
        <v>-2942.2872654314001</v>
      </c>
      <c r="AM57" s="26">
        <v>1411.5425469137001</v>
      </c>
      <c r="AN57" s="26">
        <v>2600.0236043904001</v>
      </c>
      <c r="AO57" s="26">
        <v>4009.9909173479</v>
      </c>
      <c r="AP57" s="28">
        <v>388.89513319096</v>
      </c>
      <c r="AQ57" s="35"/>
      <c r="AR57" s="81">
        <f t="shared" si="7"/>
        <v>-0.61058906982023953</v>
      </c>
      <c r="AT57" s="98">
        <f t="shared" ref="AT57:AT64" si="8">SUM(AJ57:AK57)</f>
        <v>4131.9485424288896</v>
      </c>
      <c r="AU57" s="96">
        <f t="shared" ref="AU57:AU64" si="9">SUM(AL57:AM57)</f>
        <v>-1530.7447185177</v>
      </c>
      <c r="AV57" s="99" t="str">
        <f t="shared" si="3"/>
        <v>-</v>
      </c>
      <c r="AX57" s="98">
        <f t="shared" ref="AX57:AX64" si="10">AM57</f>
        <v>1411.5425469137001</v>
      </c>
      <c r="AY57" s="96">
        <f>AO57</f>
        <v>4009.9909173479</v>
      </c>
      <c r="AZ57" s="99">
        <f t="shared" si="6"/>
        <v>1.8408572778168379</v>
      </c>
    </row>
    <row r="58" spans="1:52" ht="13" customHeight="1">
      <c r="A58" s="144" t="s">
        <v>145</v>
      </c>
      <c r="B58" s="19" t="s">
        <v>10</v>
      </c>
      <c r="C58" s="29"/>
      <c r="D58" s="25"/>
      <c r="E58" s="25"/>
      <c r="F58" s="25"/>
      <c r="G58" s="25"/>
      <c r="H58" s="25"/>
      <c r="I58" s="25"/>
      <c r="J58" s="25">
        <v>19726.393158585</v>
      </c>
      <c r="K58" s="25">
        <v>5903.1242150597</v>
      </c>
      <c r="L58" s="25">
        <v>-902.01109757995005</v>
      </c>
      <c r="M58" s="25">
        <v>2505.6217762045999</v>
      </c>
      <c r="N58" s="25">
        <v>2298.3617618940002</v>
      </c>
      <c r="O58" s="25">
        <v>9805.0966555783998</v>
      </c>
      <c r="P58" s="25">
        <v>3402.7531069430001</v>
      </c>
      <c r="Q58" s="25">
        <v>1546.4505412057999</v>
      </c>
      <c r="R58" s="25">
        <v>4517.7424563668001</v>
      </c>
      <c r="S58" s="25">
        <v>2804.7907094883999</v>
      </c>
      <c r="T58" s="25">
        <v>12271.736814004</v>
      </c>
      <c r="U58" s="25">
        <v>3973.5967182857999</v>
      </c>
      <c r="V58" s="25">
        <v>2054.6888289655999</v>
      </c>
      <c r="W58" s="25">
        <v>8899.1782290813007</v>
      </c>
      <c r="X58" s="25">
        <v>656.97243419039</v>
      </c>
      <c r="Y58" s="25">
        <v>15584.436210522999</v>
      </c>
      <c r="Z58" s="25">
        <v>1091.8849576314001</v>
      </c>
      <c r="AA58" s="25">
        <v>1419.2310390332</v>
      </c>
      <c r="AB58" s="25">
        <v>2588.5982125597998</v>
      </c>
      <c r="AC58" s="25">
        <v>1803.2220466648</v>
      </c>
      <c r="AD58" s="25">
        <v>6902.9362558891999</v>
      </c>
      <c r="AE58" s="25">
        <v>2862.1202127146998</v>
      </c>
      <c r="AF58" s="25">
        <v>1.4258493608155001</v>
      </c>
      <c r="AG58" s="25">
        <v>1626.2366338029999</v>
      </c>
      <c r="AH58" s="25">
        <v>990.33136825399004</v>
      </c>
      <c r="AI58" s="25">
        <v>5480.1140641325001</v>
      </c>
      <c r="AJ58" s="25">
        <v>2331.6368486945998</v>
      </c>
      <c r="AK58" s="25">
        <v>-3983.4608920757</v>
      </c>
      <c r="AL58" s="25">
        <v>1996.0552516851999</v>
      </c>
      <c r="AM58" s="25">
        <v>1242.0291361897</v>
      </c>
      <c r="AN58" s="25">
        <v>1586.2603444936999</v>
      </c>
      <c r="AO58" s="25">
        <v>1746.5085466885</v>
      </c>
      <c r="AP58" s="30">
        <v>883.50393894390004</v>
      </c>
      <c r="AQ58" s="35"/>
      <c r="AR58" s="82">
        <f t="shared" si="7"/>
        <v>-0.71054245843607189</v>
      </c>
      <c r="AT58" s="100">
        <f t="shared" si="8"/>
        <v>-1651.8240433811002</v>
      </c>
      <c r="AU58" s="97">
        <f t="shared" si="9"/>
        <v>3238.0843878749001</v>
      </c>
      <c r="AV58" s="101" t="str">
        <f t="shared" si="3"/>
        <v>-</v>
      </c>
      <c r="AX58" s="100">
        <f>AM58</f>
        <v>1242.0291361897</v>
      </c>
      <c r="AY58" s="97">
        <f t="shared" ref="AY58:AY64" si="11">AO58</f>
        <v>1746.5085466885</v>
      </c>
      <c r="AZ58" s="101">
        <f t="shared" si="6"/>
        <v>0.40617357177822988</v>
      </c>
    </row>
    <row r="59" spans="1:52" ht="13" customHeight="1">
      <c r="A59" s="144" t="s">
        <v>147</v>
      </c>
      <c r="B59" s="23" t="s">
        <v>12</v>
      </c>
      <c r="C59" s="27">
        <v>17443.838495021999</v>
      </c>
      <c r="D59" s="26">
        <v>7172.4718155813998</v>
      </c>
      <c r="E59" s="26">
        <v>17090.835599324</v>
      </c>
      <c r="F59" s="26">
        <v>11832.320062757</v>
      </c>
      <c r="G59" s="26">
        <v>2439.6387655335002</v>
      </c>
      <c r="H59" s="26">
        <v>-1407.4034544711001</v>
      </c>
      <c r="I59" s="26">
        <v>9597.9242888076005</v>
      </c>
      <c r="J59" s="26">
        <v>-13017.101399204999</v>
      </c>
      <c r="K59" s="26">
        <v>5321.6561643348005</v>
      </c>
      <c r="L59" s="26">
        <v>-1454.1279504432</v>
      </c>
      <c r="M59" s="26">
        <v>-520.13243618497995</v>
      </c>
      <c r="N59" s="26">
        <v>3600.6977820499001</v>
      </c>
      <c r="O59" s="26">
        <v>6948.0935597565003</v>
      </c>
      <c r="P59" s="26">
        <v>2092.2989303576001</v>
      </c>
      <c r="Q59" s="26">
        <v>-691.79703490130998</v>
      </c>
      <c r="R59" s="26">
        <v>4068.3788064854998</v>
      </c>
      <c r="S59" s="26">
        <v>1392.8488796341001</v>
      </c>
      <c r="T59" s="26">
        <v>6861.7295815757998</v>
      </c>
      <c r="U59" s="26">
        <v>4604.6331816695001</v>
      </c>
      <c r="V59" s="26">
        <v>1061.7955809319999</v>
      </c>
      <c r="W59" s="26">
        <v>1028.9350819281999</v>
      </c>
      <c r="X59" s="26">
        <v>840.99087043149996</v>
      </c>
      <c r="Y59" s="26">
        <v>7536.3547149612004</v>
      </c>
      <c r="Z59" s="26">
        <v>13023.414750104001</v>
      </c>
      <c r="AA59" s="26">
        <v>212.30760087953999</v>
      </c>
      <c r="AB59" s="26">
        <v>1801.8660486122999</v>
      </c>
      <c r="AC59" s="26">
        <v>2363.909193558</v>
      </c>
      <c r="AD59" s="26">
        <v>17401.497593153999</v>
      </c>
      <c r="AE59" s="26">
        <v>4933.6544578751</v>
      </c>
      <c r="AF59" s="26">
        <v>-252.35541821927001</v>
      </c>
      <c r="AG59" s="26">
        <v>-303.85652397831001</v>
      </c>
      <c r="AH59" s="26">
        <v>3598.8669756733002</v>
      </c>
      <c r="AI59" s="26">
        <v>7976.3094913508003</v>
      </c>
      <c r="AJ59" s="26">
        <v>3146.5906391067001</v>
      </c>
      <c r="AK59" s="26">
        <v>-4336.8971252079</v>
      </c>
      <c r="AL59" s="26">
        <v>521.58073968480005</v>
      </c>
      <c r="AM59" s="26">
        <v>-2590.1639344261998</v>
      </c>
      <c r="AN59" s="26">
        <v>-3258.8896808425998</v>
      </c>
      <c r="AO59" s="26">
        <v>-12462.264150943</v>
      </c>
      <c r="AP59" s="28">
        <v>3470.9487028922999</v>
      </c>
      <c r="AQ59" s="35"/>
      <c r="AR59" s="81" t="str">
        <f t="shared" si="7"/>
        <v>-</v>
      </c>
      <c r="AT59" s="98">
        <f t="shared" si="8"/>
        <v>-1190.3064861011999</v>
      </c>
      <c r="AU59" s="96">
        <f t="shared" si="9"/>
        <v>-2068.5831947413999</v>
      </c>
      <c r="AV59" s="99" t="str">
        <f t="shared" si="3"/>
        <v>-</v>
      </c>
      <c r="AX59" s="98">
        <f t="shared" si="10"/>
        <v>-2590.1639344261998</v>
      </c>
      <c r="AY59" s="96">
        <f t="shared" si="11"/>
        <v>-12462.264150943</v>
      </c>
      <c r="AZ59" s="99" t="str">
        <f t="shared" si="6"/>
        <v>-</v>
      </c>
    </row>
    <row r="60" spans="1:52" ht="13" customHeight="1">
      <c r="A60" s="144" t="s">
        <v>153</v>
      </c>
      <c r="B60" s="19" t="s">
        <v>18</v>
      </c>
      <c r="C60" s="29">
        <v>12728.982609131001</v>
      </c>
      <c r="D60" s="25">
        <v>19176.237642585998</v>
      </c>
      <c r="E60" s="25">
        <v>67610.643825916006</v>
      </c>
      <c r="F60" s="25">
        <v>70722.046776064002</v>
      </c>
      <c r="G60" s="25">
        <v>4527.1805899237997</v>
      </c>
      <c r="H60" s="25">
        <v>-41084.607754659999</v>
      </c>
      <c r="I60" s="25">
        <v>21576.820970035002</v>
      </c>
      <c r="J60" s="25">
        <v>12442.296188557</v>
      </c>
      <c r="K60" s="25">
        <v>877.49404803702998</v>
      </c>
      <c r="L60" s="25">
        <v>-2150.4869360953999</v>
      </c>
      <c r="M60" s="25">
        <v>-131.72122763178001</v>
      </c>
      <c r="N60" s="25">
        <v>-1286.5974227766001</v>
      </c>
      <c r="O60" s="25">
        <v>-2691.3115339941</v>
      </c>
      <c r="P60" s="25">
        <v>1232.8330605698</v>
      </c>
      <c r="Q60" s="25">
        <v>-286.47452423295999</v>
      </c>
      <c r="R60" s="25">
        <v>1227.1482909184999</v>
      </c>
      <c r="S60" s="25">
        <v>3024.0919812689999</v>
      </c>
      <c r="T60" s="25">
        <v>5197.5988128232002</v>
      </c>
      <c r="U60" s="25">
        <v>1340.6712500985</v>
      </c>
      <c r="V60" s="25">
        <v>-2035.876336884</v>
      </c>
      <c r="W60" s="25">
        <v>1248.4675673546001</v>
      </c>
      <c r="X60" s="25">
        <v>-31676.443784609</v>
      </c>
      <c r="Y60" s="25">
        <v>-31123.181311202999</v>
      </c>
      <c r="Z60" s="25">
        <v>-7752.4375872493001</v>
      </c>
      <c r="AA60" s="25">
        <v>881.72339541277995</v>
      </c>
      <c r="AB60" s="25">
        <v>275.79300300865998</v>
      </c>
      <c r="AC60" s="25">
        <v>51938.268068812002</v>
      </c>
      <c r="AD60" s="25">
        <v>45343.346883536004</v>
      </c>
      <c r="AE60" s="25">
        <v>21273.173292858999</v>
      </c>
      <c r="AF60" s="25">
        <v>-333.51335852554001</v>
      </c>
      <c r="AG60" s="25">
        <v>4638.2186738094997</v>
      </c>
      <c r="AH60" s="25">
        <v>-25736.540919365001</v>
      </c>
      <c r="AI60" s="25">
        <v>-158.66230757909</v>
      </c>
      <c r="AJ60" s="25">
        <v>2130.5536242160001</v>
      </c>
      <c r="AK60" s="25">
        <v>935.58894342857002</v>
      </c>
      <c r="AL60" s="25">
        <v>4175.790322891</v>
      </c>
      <c r="AM60" s="25">
        <v>-83208.294341821005</v>
      </c>
      <c r="AN60" s="25">
        <v>-75966.361447584</v>
      </c>
      <c r="AO60" s="25">
        <v>1387.3086709043</v>
      </c>
      <c r="AP60" s="30">
        <v>218.88445132275001</v>
      </c>
      <c r="AQ60" s="35"/>
      <c r="AR60" s="82" t="str">
        <f t="shared" si="7"/>
        <v>-</v>
      </c>
      <c r="AT60" s="100">
        <f t="shared" si="8"/>
        <v>3066.1425676445701</v>
      </c>
      <c r="AU60" s="97">
        <f t="shared" si="9"/>
        <v>-79032.504018930005</v>
      </c>
      <c r="AV60" s="101" t="str">
        <f t="shared" si="3"/>
        <v>-</v>
      </c>
      <c r="AX60" s="100">
        <f t="shared" si="10"/>
        <v>-83208.294341821005</v>
      </c>
      <c r="AY60" s="97">
        <f t="shared" si="11"/>
        <v>1387.3086709043</v>
      </c>
      <c r="AZ60" s="101" t="str">
        <f t="shared" si="6"/>
        <v>-</v>
      </c>
    </row>
    <row r="61" spans="1:52" ht="13" customHeight="1">
      <c r="A61" s="144" t="s">
        <v>154</v>
      </c>
      <c r="B61" s="23" t="s">
        <v>19</v>
      </c>
      <c r="C61" s="27"/>
      <c r="D61" s="26"/>
      <c r="E61" s="26"/>
      <c r="F61" s="26"/>
      <c r="G61" s="26"/>
      <c r="H61" s="26"/>
      <c r="I61" s="26"/>
      <c r="J61" s="26"/>
      <c r="K61" s="26">
        <v>52.722739454223998</v>
      </c>
      <c r="L61" s="26">
        <v>252.26860848311</v>
      </c>
      <c r="M61" s="26">
        <v>103.58737273609999</v>
      </c>
      <c r="N61" s="26">
        <v>51.740480684700003</v>
      </c>
      <c r="O61" s="26">
        <v>460.31920135813999</v>
      </c>
      <c r="P61" s="26">
        <v>0.84841628959276005</v>
      </c>
      <c r="Q61" s="26">
        <v>-28.777594954066</v>
      </c>
      <c r="R61" s="26">
        <v>-280.34587961058998</v>
      </c>
      <c r="S61" s="26">
        <v>13.608940079528001</v>
      </c>
      <c r="T61" s="26">
        <v>-294.66611819552998</v>
      </c>
      <c r="U61" s="26">
        <v>-285.65666460190999</v>
      </c>
      <c r="V61" s="26">
        <v>-207.66345631145001</v>
      </c>
      <c r="W61" s="26">
        <v>-62.109493760619003</v>
      </c>
      <c r="X61" s="26">
        <v>526.33095292431005</v>
      </c>
      <c r="Y61" s="26">
        <v>-29.098661749664998</v>
      </c>
      <c r="Z61" s="26">
        <v>-346.16135931716002</v>
      </c>
      <c r="AA61" s="26">
        <v>135.97806869425</v>
      </c>
      <c r="AB61" s="26">
        <v>-136.56575087573</v>
      </c>
      <c r="AC61" s="26">
        <v>-775.11141129807004</v>
      </c>
      <c r="AD61" s="26">
        <v>-1121.8604527967</v>
      </c>
      <c r="AE61" s="26">
        <v>-148.70337397986</v>
      </c>
      <c r="AF61" s="26">
        <v>73.822776657548999</v>
      </c>
      <c r="AG61" s="26">
        <v>-1890.3629729067</v>
      </c>
      <c r="AH61" s="26">
        <v>-1259.1997633476999</v>
      </c>
      <c r="AI61" s="26">
        <v>-3224.4433335766998</v>
      </c>
      <c r="AJ61" s="26">
        <v>2.7431598800399</v>
      </c>
      <c r="AK61" s="26">
        <v>-145.84928506973</v>
      </c>
      <c r="AL61" s="26">
        <v>98.458196367761005</v>
      </c>
      <c r="AM61" s="26">
        <v>192.59383777303</v>
      </c>
      <c r="AN61" s="26">
        <v>147.94590895111</v>
      </c>
      <c r="AO61" s="26">
        <v>61.017175421250002</v>
      </c>
      <c r="AP61" s="28">
        <v>172.2380766558</v>
      </c>
      <c r="AQ61" s="35"/>
      <c r="AR61" s="81" t="str">
        <f t="shared" si="7"/>
        <v>-</v>
      </c>
      <c r="AT61" s="98">
        <f t="shared" si="8"/>
        <v>-143.10612518969009</v>
      </c>
      <c r="AU61" s="96">
        <f t="shared" si="9"/>
        <v>291.05203414079102</v>
      </c>
      <c r="AV61" s="99" t="str">
        <f t="shared" si="3"/>
        <v>-</v>
      </c>
      <c r="AX61" s="98">
        <f t="shared" si="10"/>
        <v>192.59383777303</v>
      </c>
      <c r="AY61" s="96">
        <f t="shared" si="11"/>
        <v>61.017175421250002</v>
      </c>
      <c r="AZ61" s="99">
        <f t="shared" si="6"/>
        <v>-0.6831820990391283</v>
      </c>
    </row>
    <row r="62" spans="1:52" ht="13" customHeight="1">
      <c r="A62" s="144" t="s">
        <v>161</v>
      </c>
      <c r="B62" s="19" t="s">
        <v>22</v>
      </c>
      <c r="C62" s="29">
        <v>124541.38702461</v>
      </c>
      <c r="D62" s="25">
        <v>114537.46705159001</v>
      </c>
      <c r="E62" s="25">
        <v>266000</v>
      </c>
      <c r="F62" s="25">
        <v>135226.60818713001</v>
      </c>
      <c r="G62" s="25">
        <v>227057.51597666001</v>
      </c>
      <c r="H62" s="25">
        <v>205556.29139073001</v>
      </c>
      <c r="I62" s="25">
        <v>374293.86392097</v>
      </c>
      <c r="J62" s="79">
        <v>448453.72750643</v>
      </c>
      <c r="K62" s="25">
        <v>80695.606000265005</v>
      </c>
      <c r="L62" s="25">
        <v>160138.05920615999</v>
      </c>
      <c r="M62" s="25">
        <v>666.40116819328</v>
      </c>
      <c r="N62" s="25">
        <v>230509.75706890001</v>
      </c>
      <c r="O62" s="25">
        <v>472009.82344352</v>
      </c>
      <c r="P62" s="25">
        <v>76237.229666975996</v>
      </c>
      <c r="Q62" s="25">
        <v>-7123.5239485206002</v>
      </c>
      <c r="R62" s="25">
        <v>92149.396311529999</v>
      </c>
      <c r="S62" s="25">
        <v>80573.172349740998</v>
      </c>
      <c r="T62" s="25">
        <v>241836.27437972999</v>
      </c>
      <c r="U62" s="25">
        <v>234066.55574042999</v>
      </c>
      <c r="V62" s="25">
        <v>64655.574043260996</v>
      </c>
      <c r="W62" s="25">
        <v>238740.98724347999</v>
      </c>
      <c r="X62" s="25">
        <v>176270.66001108999</v>
      </c>
      <c r="Y62" s="25">
        <v>713733.77703827003</v>
      </c>
      <c r="Z62" s="25">
        <v>30503.151608978998</v>
      </c>
      <c r="AA62" s="25">
        <v>58912.971359062001</v>
      </c>
      <c r="AB62" s="25">
        <v>22210.549596372999</v>
      </c>
      <c r="AC62" s="25">
        <v>59239.190534114998</v>
      </c>
      <c r="AD62" s="25">
        <v>170865.86309853001</v>
      </c>
      <c r="AE62" s="25">
        <v>-16157.141246759</v>
      </c>
      <c r="AF62" s="25">
        <v>384502.31090068998</v>
      </c>
      <c r="AG62" s="25">
        <v>-141366.24957727001</v>
      </c>
      <c r="AH62" s="25">
        <v>23770.713561042001</v>
      </c>
      <c r="AI62" s="25">
        <v>250749.6336377</v>
      </c>
      <c r="AJ62" s="25">
        <v>-50567.685589519999</v>
      </c>
      <c r="AK62" s="25">
        <v>42072.465478578997</v>
      </c>
      <c r="AL62" s="25">
        <v>-95598.961406821996</v>
      </c>
      <c r="AM62" s="25">
        <v>-261697.15567094999</v>
      </c>
      <c r="AN62" s="25">
        <v>-365791.33718872</v>
      </c>
      <c r="AO62" s="25">
        <v>29175.749318801001</v>
      </c>
      <c r="AP62" s="30">
        <v>6668.5399572890001</v>
      </c>
      <c r="AQ62" s="35"/>
      <c r="AR62" s="82" t="str">
        <f t="shared" si="7"/>
        <v>-</v>
      </c>
      <c r="AT62" s="100">
        <f t="shared" si="8"/>
        <v>-8495.2201109410016</v>
      </c>
      <c r="AU62" s="97">
        <f t="shared" si="9"/>
        <v>-357296.11707777198</v>
      </c>
      <c r="AV62" s="101" t="str">
        <f t="shared" si="3"/>
        <v>-</v>
      </c>
      <c r="AX62" s="100">
        <f t="shared" si="10"/>
        <v>-261697.15567094999</v>
      </c>
      <c r="AY62" s="97">
        <f t="shared" si="11"/>
        <v>29175.749318801001</v>
      </c>
      <c r="AZ62" s="101" t="str">
        <f t="shared" si="6"/>
        <v>-</v>
      </c>
    </row>
    <row r="63" spans="1:52" ht="13" customHeight="1">
      <c r="A63" s="144" t="s">
        <v>163</v>
      </c>
      <c r="B63" s="23" t="s">
        <v>23</v>
      </c>
      <c r="C63" s="27">
        <v>248511.06139697001</v>
      </c>
      <c r="D63" s="26">
        <v>461991.96686331002</v>
      </c>
      <c r="E63" s="26">
        <v>205472.96372348</v>
      </c>
      <c r="F63" s="26">
        <v>364080.40935673</v>
      </c>
      <c r="G63" s="26">
        <v>385930.81411502999</v>
      </c>
      <c r="H63" s="26">
        <v>210619.86754966999</v>
      </c>
      <c r="I63" s="26">
        <v>388351.18964797998</v>
      </c>
      <c r="J63" s="26">
        <v>257719.79434446999</v>
      </c>
      <c r="K63" s="26">
        <v>139965.48519846</v>
      </c>
      <c r="L63" s="26">
        <v>93433.559007036005</v>
      </c>
      <c r="M63" s="26">
        <v>106796.76091862</v>
      </c>
      <c r="N63" s="26">
        <v>128242.4001062</v>
      </c>
      <c r="O63" s="26">
        <v>468438.20523031999</v>
      </c>
      <c r="P63" s="26">
        <v>23652.381584185001</v>
      </c>
      <c r="Q63" s="26">
        <v>17898.235372163999</v>
      </c>
      <c r="R63" s="26">
        <v>63906.063420459002</v>
      </c>
      <c r="S63" s="26">
        <v>24067.931537747001</v>
      </c>
      <c r="T63" s="26">
        <v>129524.61191455</v>
      </c>
      <c r="U63" s="26">
        <v>48898.391569605999</v>
      </c>
      <c r="V63" s="26">
        <v>45842.041042707002</v>
      </c>
      <c r="W63" s="26">
        <v>224680.97615085999</v>
      </c>
      <c r="X63" s="26">
        <v>78078.646699945006</v>
      </c>
      <c r="Y63" s="26">
        <v>397500.05546311999</v>
      </c>
      <c r="Z63" s="26">
        <v>40233.550812783003</v>
      </c>
      <c r="AA63" s="26">
        <v>-10912.860776291</v>
      </c>
      <c r="AB63" s="26">
        <v>152397.98739356</v>
      </c>
      <c r="AC63" s="26">
        <v>39329.094327104001</v>
      </c>
      <c r="AD63" s="26">
        <v>221047.77175715999</v>
      </c>
      <c r="AE63" s="26">
        <v>125523.39082402999</v>
      </c>
      <c r="AF63" s="26">
        <v>12726.299177094001</v>
      </c>
      <c r="AG63" s="26">
        <v>29197.046556194</v>
      </c>
      <c r="AH63" s="26">
        <v>-35393.078570623002</v>
      </c>
      <c r="AI63" s="26">
        <v>132053.65798670001</v>
      </c>
      <c r="AJ63" s="26">
        <v>17811.046854715001</v>
      </c>
      <c r="AK63" s="26">
        <v>57756.166646995996</v>
      </c>
      <c r="AL63" s="26">
        <v>-118955.26968016</v>
      </c>
      <c r="AM63" s="26">
        <v>-221814.58751328001</v>
      </c>
      <c r="AN63" s="26">
        <v>-265202.64369172999</v>
      </c>
      <c r="AO63" s="26">
        <v>42542.688465031999</v>
      </c>
      <c r="AP63" s="28">
        <v>-86085.646847252006</v>
      </c>
      <c r="AQ63" s="35"/>
      <c r="AR63" s="81" t="str">
        <f t="shared" si="7"/>
        <v>-</v>
      </c>
      <c r="AT63" s="98">
        <f t="shared" si="8"/>
        <v>75567.213501710998</v>
      </c>
      <c r="AU63" s="96">
        <f t="shared" si="9"/>
        <v>-340769.85719344002</v>
      </c>
      <c r="AV63" s="99" t="str">
        <f t="shared" si="3"/>
        <v>-</v>
      </c>
      <c r="AX63" s="98">
        <f t="shared" si="10"/>
        <v>-221814.58751328001</v>
      </c>
      <c r="AY63" s="96">
        <f t="shared" si="11"/>
        <v>42542.688465031999</v>
      </c>
      <c r="AZ63" s="99" t="str">
        <f t="shared" si="6"/>
        <v>-</v>
      </c>
    </row>
    <row r="64" spans="1:52" ht="13" customHeight="1">
      <c r="A64" s="144" t="s">
        <v>167</v>
      </c>
      <c r="B64" s="156" t="s">
        <v>26</v>
      </c>
      <c r="C64" s="157">
        <v>1636.8381804623</v>
      </c>
      <c r="D64" s="158">
        <v>6280.9087485878999</v>
      </c>
      <c r="E64" s="158">
        <v>7162.2176591376001</v>
      </c>
      <c r="F64" s="158">
        <v>1286.5497076023</v>
      </c>
      <c r="G64" s="158">
        <v>-295.91553209224998</v>
      </c>
      <c r="H64" s="158">
        <v>-9455.6291390728002</v>
      </c>
      <c r="I64" s="158">
        <v>13559.204118547001</v>
      </c>
      <c r="J64" s="158">
        <v>-8632.3907455012995</v>
      </c>
      <c r="K64" s="158">
        <v>503.11960706226</v>
      </c>
      <c r="L64" s="158">
        <v>-1855.8343289525999</v>
      </c>
      <c r="M64" s="158">
        <v>-96.906942785078996</v>
      </c>
      <c r="N64" s="158">
        <v>1330.1473516527001</v>
      </c>
      <c r="O64" s="158">
        <v>-119.4743130227</v>
      </c>
      <c r="P64" s="158">
        <v>-1090.6196099244</v>
      </c>
      <c r="Q64" s="158">
        <v>721.77258856309004</v>
      </c>
      <c r="R64" s="158">
        <v>-924.77112909645996</v>
      </c>
      <c r="S64" s="158">
        <v>-2428.0217593206999</v>
      </c>
      <c r="T64" s="158">
        <v>-3721.6399097784001</v>
      </c>
      <c r="U64" s="158">
        <v>202.99500831947</v>
      </c>
      <c r="V64" s="158">
        <v>3557.4043261231</v>
      </c>
      <c r="W64" s="158">
        <v>2816.41708264</v>
      </c>
      <c r="X64" s="158">
        <v>-1352.1907931226001</v>
      </c>
      <c r="Y64" s="158">
        <v>5224.6256239600998</v>
      </c>
      <c r="Z64" s="158">
        <v>129.38184230896999</v>
      </c>
      <c r="AA64" s="158">
        <v>-248.81123520955001</v>
      </c>
      <c r="AB64" s="158">
        <v>1455.2692690479</v>
      </c>
      <c r="AC64" s="158">
        <v>-327.32500276457</v>
      </c>
      <c r="AD64" s="158">
        <v>1008.5148733827</v>
      </c>
      <c r="AE64" s="158">
        <v>297.59891782211997</v>
      </c>
      <c r="AF64" s="158">
        <v>545.59801600721005</v>
      </c>
      <c r="AG64" s="158">
        <v>-532.07079246984995</v>
      </c>
      <c r="AH64" s="158">
        <v>-1234.3591477849</v>
      </c>
      <c r="AI64" s="158">
        <v>-923.23300642542995</v>
      </c>
      <c r="AJ64" s="158">
        <v>625.51634604035996</v>
      </c>
      <c r="AK64" s="158">
        <v>-686.88776112357004</v>
      </c>
      <c r="AL64" s="158">
        <v>174.67248908297</v>
      </c>
      <c r="AM64" s="158">
        <v>-179.39336716629001</v>
      </c>
      <c r="AN64" s="158">
        <v>-66.092293166529004</v>
      </c>
      <c r="AO64" s="158">
        <v>-198.68301544050999</v>
      </c>
      <c r="AP64" s="159">
        <v>985.72552545802</v>
      </c>
      <c r="AQ64" s="160"/>
      <c r="AR64" s="161" t="str">
        <f t="shared" si="7"/>
        <v>-</v>
      </c>
      <c r="AS64" s="4"/>
      <c r="AT64" s="162">
        <f t="shared" si="8"/>
        <v>-61.371415083210081</v>
      </c>
      <c r="AU64" s="163">
        <f t="shared" si="9"/>
        <v>-4.7208780833200024</v>
      </c>
      <c r="AV64" s="164" t="str">
        <f t="shared" si="3"/>
        <v>-</v>
      </c>
      <c r="AX64" s="162">
        <f t="shared" si="10"/>
        <v>-179.39336716629001</v>
      </c>
      <c r="AY64" s="163">
        <f t="shared" si="11"/>
        <v>-198.68301544050999</v>
      </c>
      <c r="AZ64" s="164" t="str">
        <f t="shared" si="6"/>
        <v>-</v>
      </c>
    </row>
    <row r="65" spans="1:44" ht="12" customHeight="1">
      <c r="A65" s="10"/>
      <c r="B65" s="57" t="s">
        <v>66</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Q65" s="35"/>
      <c r="AR65" s="35"/>
    </row>
    <row r="66" spans="1:44">
      <c r="A66" s="11"/>
      <c r="B66" s="10" t="s">
        <v>63</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Q66" s="35"/>
      <c r="AR66" s="35"/>
    </row>
    <row r="67" spans="1:44">
      <c r="A67" s="11"/>
      <c r="B67" s="10" t="s">
        <v>62</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Q67" s="35"/>
      <c r="AR67" s="35"/>
    </row>
    <row r="68" spans="1:44">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35"/>
      <c r="AH68" s="35"/>
      <c r="AI68" s="35"/>
      <c r="AJ68" s="35"/>
      <c r="AK68" s="35"/>
      <c r="AL68" s="35"/>
      <c r="AM68" s="35"/>
      <c r="AN68" s="35"/>
      <c r="AO68" s="35"/>
      <c r="AP68" s="35"/>
      <c r="AQ68" s="35"/>
      <c r="AR68" s="35"/>
    </row>
    <row r="69" spans="1:44">
      <c r="B69" s="4"/>
      <c r="U69" s="4"/>
      <c r="V69" s="4"/>
      <c r="W69" s="4"/>
      <c r="X69" s="4"/>
      <c r="Y69" s="4"/>
      <c r="Z69" s="4"/>
      <c r="AA69" s="4"/>
      <c r="AB69" s="4"/>
      <c r="AC69" s="4"/>
      <c r="AD69" s="4"/>
      <c r="AE69" s="4"/>
      <c r="AF69" s="4"/>
      <c r="AG69" s="35"/>
      <c r="AH69" s="35"/>
      <c r="AI69" s="35"/>
      <c r="AJ69" s="35"/>
      <c r="AK69" s="35"/>
      <c r="AL69" s="35"/>
      <c r="AM69" s="35"/>
      <c r="AN69" s="35"/>
      <c r="AO69" s="35"/>
      <c r="AP69" s="35"/>
      <c r="AQ69" s="35"/>
      <c r="AR69" s="35"/>
    </row>
    <row r="70" spans="1:44">
      <c r="U70" s="4"/>
      <c r="V70" s="4"/>
      <c r="W70" s="4"/>
      <c r="X70" s="4"/>
      <c r="Y70" s="4"/>
      <c r="Z70" s="4"/>
      <c r="AA70" s="4"/>
      <c r="AB70" s="4"/>
    </row>
  </sheetData>
  <mergeCells count="6">
    <mergeCell ref="C2:AP2"/>
    <mergeCell ref="AX3:AZ3"/>
    <mergeCell ref="U3:Y3"/>
    <mergeCell ref="K3:O3"/>
    <mergeCell ref="P3:T3"/>
    <mergeCell ref="AT3:AV3"/>
  </mergeCells>
  <hyperlinks>
    <hyperlink ref="B65"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T55:AV64 AV6:AV52 AV54" formulaRange="1"/>
    <ignoredError sqref="AZ5:AZ52 AZ57:AZ64 AZ54" evalError="1" listDataValidation="1" calculatedColumn="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70"/>
  <sheetViews>
    <sheetView workbookViewId="0">
      <selection activeCell="B2" sqref="B2"/>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5" width="8.1796875" style="3" customWidth="1"/>
    <col min="26" max="28" width="8.54296875" style="3" customWidth="1"/>
    <col min="29" max="42" width="7.81640625" style="3" customWidth="1"/>
    <col min="43" max="43" width="10.81640625" style="4" customWidth="1"/>
    <col min="44" max="44" width="14.54296875" style="3" customWidth="1"/>
    <col min="45" max="48" width="10.81640625" style="3" customWidth="1"/>
    <col min="49" max="16384" width="10.81640625" style="3"/>
  </cols>
  <sheetData>
    <row r="1" spans="1:58" ht="15.75" customHeight="1">
      <c r="A1" s="10"/>
      <c r="B1" s="10"/>
      <c r="C1" s="142">
        <v>2005</v>
      </c>
      <c r="D1" s="142">
        <v>2006</v>
      </c>
      <c r="E1" s="142">
        <v>2007</v>
      </c>
      <c r="F1" s="142">
        <v>2008</v>
      </c>
      <c r="G1" s="142">
        <v>2009</v>
      </c>
      <c r="H1" s="142">
        <v>2010</v>
      </c>
      <c r="I1" s="142">
        <v>2011</v>
      </c>
      <c r="J1" s="142">
        <v>2012</v>
      </c>
      <c r="K1" s="143" t="s">
        <v>119</v>
      </c>
      <c r="L1" s="143" t="s">
        <v>120</v>
      </c>
      <c r="M1" s="143" t="s">
        <v>121</v>
      </c>
      <c r="N1" s="143" t="s">
        <v>122</v>
      </c>
      <c r="O1" s="143">
        <v>2013</v>
      </c>
      <c r="P1" s="143" t="s">
        <v>123</v>
      </c>
      <c r="Q1" s="143" t="s">
        <v>124</v>
      </c>
      <c r="R1" s="143" t="s">
        <v>125</v>
      </c>
      <c r="S1" s="143" t="s">
        <v>126</v>
      </c>
      <c r="T1" s="143">
        <v>2014</v>
      </c>
      <c r="U1" s="143" t="s">
        <v>127</v>
      </c>
      <c r="V1" s="143" t="s">
        <v>128</v>
      </c>
      <c r="W1" s="143" t="s">
        <v>129</v>
      </c>
      <c r="X1" s="143" t="s">
        <v>130</v>
      </c>
      <c r="Y1" s="143">
        <v>2015</v>
      </c>
      <c r="Z1" s="143" t="s">
        <v>131</v>
      </c>
      <c r="AA1" s="143" t="s">
        <v>132</v>
      </c>
      <c r="AB1" s="143" t="s">
        <v>133</v>
      </c>
      <c r="AC1" s="143" t="s">
        <v>134</v>
      </c>
      <c r="AD1" s="143">
        <v>2016</v>
      </c>
      <c r="AE1" s="143" t="s">
        <v>135</v>
      </c>
      <c r="AF1" s="143" t="s">
        <v>136</v>
      </c>
      <c r="AG1" s="143" t="s">
        <v>137</v>
      </c>
      <c r="AH1" s="143" t="s">
        <v>138</v>
      </c>
      <c r="AI1" s="143">
        <v>2017</v>
      </c>
      <c r="AJ1" s="143" t="s">
        <v>139</v>
      </c>
      <c r="AK1" s="143" t="s">
        <v>191</v>
      </c>
      <c r="AL1" s="143" t="s">
        <v>192</v>
      </c>
      <c r="AM1" s="143" t="s">
        <v>199</v>
      </c>
      <c r="AN1" s="143">
        <v>2018</v>
      </c>
      <c r="AO1" s="143" t="s">
        <v>213</v>
      </c>
      <c r="AP1" s="143" t="s">
        <v>224</v>
      </c>
    </row>
    <row r="2" spans="1:58" s="52" customFormat="1" ht="24" customHeight="1">
      <c r="A2" s="49"/>
      <c r="B2" s="56" t="s">
        <v>58</v>
      </c>
      <c r="C2" s="184" t="s">
        <v>39</v>
      </c>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67"/>
      <c r="AR2" s="51"/>
      <c r="AS2" s="51"/>
      <c r="AT2" s="51"/>
      <c r="AU2" s="51"/>
      <c r="AV2" s="51"/>
      <c r="AW2" s="51"/>
      <c r="AX2" s="51"/>
      <c r="AY2" s="51"/>
      <c r="AZ2" s="51"/>
      <c r="BA2" s="51"/>
      <c r="BB2" s="51"/>
      <c r="BC2" s="51"/>
      <c r="BD2" s="51"/>
      <c r="BE2" s="51"/>
      <c r="BF2" s="51"/>
    </row>
    <row r="3" spans="1:58" ht="15" customHeight="1">
      <c r="A3" s="11"/>
      <c r="B3" s="13"/>
      <c r="C3" s="124">
        <v>2005</v>
      </c>
      <c r="D3" s="124">
        <v>2006</v>
      </c>
      <c r="E3" s="124">
        <v>2007</v>
      </c>
      <c r="F3" s="124">
        <v>2008</v>
      </c>
      <c r="G3" s="124">
        <v>2009</v>
      </c>
      <c r="H3" s="124">
        <v>2010</v>
      </c>
      <c r="I3" s="124">
        <v>2011</v>
      </c>
      <c r="J3" s="124">
        <v>2012</v>
      </c>
      <c r="K3" s="188">
        <v>2013</v>
      </c>
      <c r="L3" s="188"/>
      <c r="M3" s="188"/>
      <c r="N3" s="188"/>
      <c r="O3" s="188"/>
      <c r="P3" s="188">
        <v>2014</v>
      </c>
      <c r="Q3" s="188"/>
      <c r="R3" s="188"/>
      <c r="S3" s="188"/>
      <c r="T3" s="188"/>
      <c r="U3" s="188">
        <v>2015</v>
      </c>
      <c r="V3" s="188"/>
      <c r="W3" s="188"/>
      <c r="X3" s="188"/>
      <c r="Y3" s="188"/>
      <c r="Z3" s="124">
        <v>2016</v>
      </c>
      <c r="AA3" s="124"/>
      <c r="AB3" s="124"/>
      <c r="AC3" s="12"/>
      <c r="AD3" s="12"/>
      <c r="AE3" s="134">
        <v>2017</v>
      </c>
      <c r="AF3" s="135"/>
      <c r="AG3" s="137"/>
      <c r="AH3" s="138"/>
      <c r="AI3" s="141"/>
      <c r="AJ3" s="141" t="s">
        <v>118</v>
      </c>
      <c r="AK3" s="141"/>
      <c r="AL3" s="155"/>
      <c r="AM3" s="165"/>
      <c r="AN3" s="165"/>
      <c r="AO3" s="173" t="s">
        <v>210</v>
      </c>
      <c r="AP3" s="173"/>
      <c r="AQ3" s="168"/>
      <c r="AS3" s="1"/>
      <c r="AT3" s="189" t="s">
        <v>92</v>
      </c>
      <c r="AU3" s="190"/>
      <c r="AV3" s="191"/>
      <c r="AW3" s="1"/>
      <c r="AX3" s="185" t="s">
        <v>106</v>
      </c>
      <c r="AY3" s="186"/>
      <c r="AZ3" s="187"/>
      <c r="BA3" s="1"/>
      <c r="BB3" s="1"/>
      <c r="BC3" s="1"/>
      <c r="BD3" s="1"/>
      <c r="BE3" s="1"/>
      <c r="BF3" s="1"/>
    </row>
    <row r="4" spans="1:58"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22" t="s">
        <v>5</v>
      </c>
      <c r="AO4" s="22" t="s">
        <v>1</v>
      </c>
      <c r="AP4" s="148" t="s">
        <v>2</v>
      </c>
      <c r="AQ4" s="169"/>
      <c r="AR4" s="80" t="s">
        <v>201</v>
      </c>
      <c r="AS4" s="1"/>
      <c r="AT4" s="109" t="s">
        <v>202</v>
      </c>
      <c r="AU4" s="83" t="s">
        <v>219</v>
      </c>
      <c r="AV4" s="84" t="s">
        <v>93</v>
      </c>
      <c r="AW4" s="1"/>
      <c r="AX4" s="93" t="s">
        <v>211</v>
      </c>
      <c r="AY4" s="94" t="s">
        <v>220</v>
      </c>
      <c r="AZ4" s="95" t="s">
        <v>93</v>
      </c>
      <c r="BA4" s="1"/>
      <c r="BB4" s="1"/>
      <c r="BC4" s="1"/>
      <c r="BD4" s="1"/>
      <c r="BE4" s="1"/>
      <c r="BF4" s="1"/>
    </row>
    <row r="5" spans="1:58" ht="13" customHeight="1">
      <c r="A5" s="142" t="s">
        <v>140</v>
      </c>
      <c r="B5" s="21" t="s">
        <v>55</v>
      </c>
      <c r="C5" s="34">
        <v>612126.42523064464</v>
      </c>
      <c r="D5" s="65">
        <v>957831.69520313025</v>
      </c>
      <c r="E5" s="65">
        <v>1300570.013110667</v>
      </c>
      <c r="F5" s="65">
        <v>829743.88606771664</v>
      </c>
      <c r="G5" s="65">
        <v>678059.31177857693</v>
      </c>
      <c r="H5" s="65">
        <v>703671.2338907267</v>
      </c>
      <c r="I5" s="65">
        <v>878294.9492261766</v>
      </c>
      <c r="J5" s="65">
        <v>740255.83071841998</v>
      </c>
      <c r="K5" s="65">
        <v>204399.95702065999</v>
      </c>
      <c r="L5" s="65">
        <v>190554.24329313001</v>
      </c>
      <c r="M5" s="65">
        <v>212096.22966176999</v>
      </c>
      <c r="N5" s="65">
        <v>162873.28329871001</v>
      </c>
      <c r="O5" s="65">
        <v>769924.36713307002</v>
      </c>
      <c r="P5" s="65">
        <v>138041.89593038999</v>
      </c>
      <c r="Q5" s="65">
        <v>159690.67948393</v>
      </c>
      <c r="R5" s="65">
        <v>144715.94747203001</v>
      </c>
      <c r="S5" s="65">
        <v>220433.89730382001</v>
      </c>
      <c r="T5" s="65">
        <v>662878.57161669002</v>
      </c>
      <c r="U5" s="65">
        <v>430945.38959747</v>
      </c>
      <c r="V5" s="65">
        <v>191947.19205179001</v>
      </c>
      <c r="W5" s="65">
        <v>314456.76528877002</v>
      </c>
      <c r="X5" s="65">
        <v>396287.08301593002</v>
      </c>
      <c r="Y5" s="65">
        <v>1333630.8919045001</v>
      </c>
      <c r="Z5" s="65">
        <v>388837.74870534003</v>
      </c>
      <c r="AA5" s="65">
        <v>225018.01746818001</v>
      </c>
      <c r="AB5" s="65">
        <v>323335.68228106003</v>
      </c>
      <c r="AC5" s="65">
        <v>347568.92203656997</v>
      </c>
      <c r="AD5" s="65">
        <v>1284764.8776278</v>
      </c>
      <c r="AE5" s="65">
        <v>244845.32957895001</v>
      </c>
      <c r="AF5" s="65">
        <v>308849.07652124</v>
      </c>
      <c r="AG5" s="65">
        <v>245358.69022434999</v>
      </c>
      <c r="AH5" s="65">
        <v>105884.32007335</v>
      </c>
      <c r="AI5" s="65">
        <v>904940.78498042002</v>
      </c>
      <c r="AJ5" s="65">
        <v>137510.75234273999</v>
      </c>
      <c r="AK5" s="65">
        <v>52574.42265167</v>
      </c>
      <c r="AL5" s="65">
        <v>211121.45925149001</v>
      </c>
      <c r="AM5" s="65">
        <v>324922.05034287</v>
      </c>
      <c r="AN5" s="24">
        <v>726129.24215426994</v>
      </c>
      <c r="AO5" s="24">
        <v>163986.31799482001</v>
      </c>
      <c r="AP5" s="33">
        <v>139753.95053768999</v>
      </c>
      <c r="AR5" s="110">
        <f>IF(AN5&lt;0,"-",IF(AI5&lt;0,"-",(AN5-AI5)/AI5))</f>
        <v>-0.19759474409148106</v>
      </c>
      <c r="AT5" s="102">
        <f>SUM(AL5:AM5)</f>
        <v>536043.50959436002</v>
      </c>
      <c r="AU5" s="107">
        <f>SUM(AO5:AP5)</f>
        <v>303740.26853251003</v>
      </c>
      <c r="AV5" s="108">
        <f>IF(AT5&lt;0,"-",IF(AU5&lt;0,"-",(AU5-AT5)/AT5))</f>
        <v>-0.43336639079473366</v>
      </c>
      <c r="AW5" s="1"/>
      <c r="AX5" s="102">
        <f>AO5</f>
        <v>163986.31799482001</v>
      </c>
      <c r="AY5" s="107">
        <f>AP5</f>
        <v>139753.95053768999</v>
      </c>
      <c r="AZ5" s="108">
        <f>IF(AX5&lt;0,"-",IF(AY5&lt;0,"-",(AY5-AX5)/AX5))</f>
        <v>-0.14777066619603882</v>
      </c>
      <c r="BA5" s="1"/>
      <c r="BB5" s="1"/>
      <c r="BC5" s="1"/>
      <c r="BD5" s="105"/>
      <c r="BE5" s="1"/>
      <c r="BF5" s="1"/>
    </row>
    <row r="6" spans="1:58" ht="13" customHeight="1">
      <c r="A6" s="144" t="s">
        <v>141</v>
      </c>
      <c r="B6" s="31" t="s">
        <v>6</v>
      </c>
      <c r="C6" s="27">
        <v>-28222.882388786998</v>
      </c>
      <c r="D6" s="26">
        <v>26331.097882601</v>
      </c>
      <c r="E6" s="26">
        <v>41475.066934404</v>
      </c>
      <c r="F6" s="26">
        <v>46687.265135699003</v>
      </c>
      <c r="G6" s="26">
        <v>31668.226485727999</v>
      </c>
      <c r="H6" s="26">
        <v>36441.937259218001</v>
      </c>
      <c r="I6" s="26">
        <v>58906.652913872997</v>
      </c>
      <c r="J6" s="26">
        <v>59540.372670807003</v>
      </c>
      <c r="K6" s="26"/>
      <c r="L6" s="26"/>
      <c r="M6" s="26"/>
      <c r="N6" s="26"/>
      <c r="O6" s="26">
        <v>56272.674642995</v>
      </c>
      <c r="P6" s="26"/>
      <c r="Q6" s="26"/>
      <c r="R6" s="26"/>
      <c r="S6" s="26"/>
      <c r="T6" s="26">
        <v>40968.090859923999</v>
      </c>
      <c r="U6" s="26"/>
      <c r="V6" s="26"/>
      <c r="W6" s="26"/>
      <c r="X6" s="26"/>
      <c r="Y6" s="26">
        <v>20465.850176571999</v>
      </c>
      <c r="Z6" s="26"/>
      <c r="AA6" s="26"/>
      <c r="AB6" s="26"/>
      <c r="AC6" s="26"/>
      <c r="AD6" s="26">
        <v>47752.917564855001</v>
      </c>
      <c r="AE6" s="26"/>
      <c r="AF6" s="26"/>
      <c r="AG6" s="26"/>
      <c r="AH6" s="26"/>
      <c r="AI6" s="26">
        <v>46362.939688865001</v>
      </c>
      <c r="AJ6" s="26">
        <v>12299.992530066</v>
      </c>
      <c r="AK6" s="26">
        <v>27325.016807349999</v>
      </c>
      <c r="AL6" s="26">
        <v>11889.146186599</v>
      </c>
      <c r="AM6" s="26">
        <v>8386.4943602002004</v>
      </c>
      <c r="AN6" s="26">
        <v>59900.649884216</v>
      </c>
      <c r="AO6" s="26">
        <v>7917.9720877242999</v>
      </c>
      <c r="AP6" s="28">
        <v>14690.147748756999</v>
      </c>
      <c r="AR6" s="81">
        <f t="shared" ref="AR6:AR64" si="0">IF(AN6&lt;0,"-",IF(AI6&lt;0,"-",(AN6-AI6)/AI6))</f>
        <v>0.2919942153409732</v>
      </c>
      <c r="AT6" s="98">
        <f t="shared" ref="AT6:AT54" si="1">SUM(AL6:AM6)</f>
        <v>20275.640546799201</v>
      </c>
      <c r="AU6" s="96">
        <f t="shared" ref="AU6:AU54" si="2">SUM(AO6:AP6)</f>
        <v>22608.119836481299</v>
      </c>
      <c r="AV6" s="99">
        <f t="shared" ref="AV6:AV64" si="3">IF(AT6&lt;0,"-",IF(AU6&lt;0,"-",(AU6-AT6)/AT6))</f>
        <v>0.11503850072200621</v>
      </c>
      <c r="AW6" s="1"/>
      <c r="AX6" s="98">
        <f t="shared" ref="AX6:AY54" si="4">AO6</f>
        <v>7917.9720877242999</v>
      </c>
      <c r="AY6" s="96">
        <f t="shared" si="4"/>
        <v>14690.147748756999</v>
      </c>
      <c r="AZ6" s="99">
        <f t="shared" ref="AZ6:AZ64" si="5">IF(AX6&lt;0,"-",IF(AY6&lt;0,"-",(AY6-AX6)/AX6))</f>
        <v>0.85529168150668322</v>
      </c>
    </row>
    <row r="7" spans="1:58" ht="13" customHeight="1">
      <c r="A7" s="144" t="s">
        <v>142</v>
      </c>
      <c r="B7" s="32" t="s">
        <v>44</v>
      </c>
      <c r="C7" s="29">
        <v>10777.8749739</v>
      </c>
      <c r="D7" s="25">
        <v>4887.661604117</v>
      </c>
      <c r="E7" s="25">
        <v>25492.128678986999</v>
      </c>
      <c r="F7" s="25">
        <v>7254.3859649122996</v>
      </c>
      <c r="G7" s="25">
        <v>9397.0547374270991</v>
      </c>
      <c r="H7" s="25">
        <v>2728.4768211921</v>
      </c>
      <c r="I7" s="25">
        <v>10819.535272019</v>
      </c>
      <c r="J7" s="25">
        <v>4002.5706940874002</v>
      </c>
      <c r="K7" s="25">
        <v>1259.7902562060001</v>
      </c>
      <c r="L7" s="25">
        <v>-1262.4452409399</v>
      </c>
      <c r="M7" s="25">
        <v>4636.9308376477002</v>
      </c>
      <c r="N7" s="25">
        <v>1178.813221824</v>
      </c>
      <c r="O7" s="25">
        <v>5813.0890747377998</v>
      </c>
      <c r="P7" s="25">
        <v>2032.6389810269</v>
      </c>
      <c r="Q7" s="25">
        <v>340.98447658218998</v>
      </c>
      <c r="R7" s="25">
        <v>-1013.6659148202</v>
      </c>
      <c r="S7" s="25">
        <v>3439.0340984477002</v>
      </c>
      <c r="T7" s="25">
        <v>4800.3184290831996</v>
      </c>
      <c r="U7" s="25">
        <v>612.31281198003001</v>
      </c>
      <c r="V7" s="25">
        <v>2482.5291181364</v>
      </c>
      <c r="W7" s="25">
        <v>-1023.8491403217</v>
      </c>
      <c r="X7" s="25">
        <v>-774.26511369938999</v>
      </c>
      <c r="Y7" s="25">
        <v>1294.5091514143</v>
      </c>
      <c r="Z7" s="25">
        <v>2973.5707176822002</v>
      </c>
      <c r="AA7" s="25">
        <v>1486.2324449851001</v>
      </c>
      <c r="AB7" s="25">
        <v>-1190.9764458697</v>
      </c>
      <c r="AC7" s="25">
        <v>-11674.223156032</v>
      </c>
      <c r="AD7" s="25">
        <v>-8400.9731283866004</v>
      </c>
      <c r="AE7" s="25">
        <v>2623.1540976215001</v>
      </c>
      <c r="AF7" s="25">
        <v>101.45417653027</v>
      </c>
      <c r="AG7" s="25">
        <v>2455.1910720325</v>
      </c>
      <c r="AH7" s="25">
        <v>9745.2372900461996</v>
      </c>
      <c r="AI7" s="25">
        <v>14926.163904859</v>
      </c>
      <c r="AJ7" s="25">
        <v>4424.6429835949002</v>
      </c>
      <c r="AK7" s="25">
        <v>868.64156733152004</v>
      </c>
      <c r="AL7" s="25">
        <v>-2253.0390652660999</v>
      </c>
      <c r="AM7" s="25">
        <v>-829.69432314410005</v>
      </c>
      <c r="AN7" s="25">
        <v>2210.5511625161998</v>
      </c>
      <c r="AO7" s="25">
        <v>2586.2851952770002</v>
      </c>
      <c r="AP7" s="30">
        <v>327.07654265483001</v>
      </c>
      <c r="AR7" s="82">
        <f>IF(AN7&lt;0,"-",IF(AI7&lt;0,"-",(AN7-AI7)/AI7))</f>
        <v>-0.85190091864148787</v>
      </c>
      <c r="AT7" s="100">
        <f t="shared" si="1"/>
        <v>-3082.7333884102</v>
      </c>
      <c r="AU7" s="97">
        <f t="shared" si="2"/>
        <v>2913.3617379318302</v>
      </c>
      <c r="AV7" s="101" t="str">
        <f t="shared" si="3"/>
        <v>-</v>
      </c>
      <c r="AW7" s="1"/>
      <c r="AX7" s="100">
        <f t="shared" si="4"/>
        <v>2586.2851952770002</v>
      </c>
      <c r="AY7" s="97">
        <f t="shared" si="4"/>
        <v>327.07654265483001</v>
      </c>
      <c r="AZ7" s="101">
        <f t="shared" si="5"/>
        <v>-0.87353423232204719</v>
      </c>
    </row>
    <row r="8" spans="1:58" ht="13" customHeight="1">
      <c r="A8" s="144" t="s">
        <v>143</v>
      </c>
      <c r="B8" s="31" t="s">
        <v>8</v>
      </c>
      <c r="C8" s="27">
        <v>34351.230425055997</v>
      </c>
      <c r="D8" s="26">
        <v>58925.567967866999</v>
      </c>
      <c r="E8" s="78">
        <v>93448.323066393001</v>
      </c>
      <c r="F8" s="26">
        <v>-13830.409356725</v>
      </c>
      <c r="G8" s="26">
        <v>60965.545984996003</v>
      </c>
      <c r="H8" s="26">
        <v>43233.112582781003</v>
      </c>
      <c r="I8" s="26">
        <v>78328.927229719993</v>
      </c>
      <c r="J8" s="26">
        <v>6517.9948586117998</v>
      </c>
      <c r="K8" s="26">
        <v>8732.2447895924997</v>
      </c>
      <c r="L8" s="26">
        <v>5530.3332005841003</v>
      </c>
      <c r="M8" s="26">
        <v>1444.3116952078001</v>
      </c>
      <c r="N8" s="26">
        <v>9480.9504845347001</v>
      </c>
      <c r="O8" s="26">
        <v>25187.840169919</v>
      </c>
      <c r="P8" s="26">
        <v>277.29865994427001</v>
      </c>
      <c r="Q8" s="26">
        <v>-18301.711556322</v>
      </c>
      <c r="R8" s="26">
        <v>5389.4122329839001</v>
      </c>
      <c r="S8" s="26">
        <v>242.80217593207001</v>
      </c>
      <c r="T8" s="26">
        <v>-12392.198487461999</v>
      </c>
      <c r="U8" s="26">
        <v>6635.6073211313997</v>
      </c>
      <c r="V8" s="26">
        <v>-7770.3826955075001</v>
      </c>
      <c r="W8" s="26">
        <v>29050.471436495001</v>
      </c>
      <c r="X8" s="26">
        <v>-4376.0399334443</v>
      </c>
      <c r="Y8" s="26">
        <v>23536.328341652999</v>
      </c>
      <c r="Z8" s="26">
        <v>11543.735486011001</v>
      </c>
      <c r="AA8" s="26">
        <v>-13160.455601017</v>
      </c>
      <c r="AB8" s="26">
        <v>13078.624350325999</v>
      </c>
      <c r="AC8" s="26">
        <v>47724.206568617003</v>
      </c>
      <c r="AD8" s="26">
        <v>59185.004976224998</v>
      </c>
      <c r="AE8" s="26">
        <v>4433.5475143726999</v>
      </c>
      <c r="AF8" s="26">
        <v>-17193.101115996</v>
      </c>
      <c r="AG8" s="26">
        <v>6565.2124901364004</v>
      </c>
      <c r="AH8" s="26">
        <v>11341.449667456</v>
      </c>
      <c r="AI8" s="26">
        <v>5149.3630932250999</v>
      </c>
      <c r="AJ8" s="26">
        <v>-3616.1926118258002</v>
      </c>
      <c r="AK8" s="26">
        <v>-7506.1961524844</v>
      </c>
      <c r="AL8" s="26">
        <v>9782.8396081670999</v>
      </c>
      <c r="AM8" s="26">
        <v>18429.127817773999</v>
      </c>
      <c r="AN8" s="26">
        <v>17088.398442109999</v>
      </c>
      <c r="AO8" s="26">
        <v>-8584.2415985467997</v>
      </c>
      <c r="AP8" s="28">
        <v>-14865.685062381001</v>
      </c>
      <c r="AR8" s="81">
        <f t="shared" si="0"/>
        <v>2.3185460284579307</v>
      </c>
      <c r="AT8" s="98">
        <f t="shared" si="1"/>
        <v>28211.967425941097</v>
      </c>
      <c r="AU8" s="96">
        <f t="shared" si="2"/>
        <v>-23449.926660927798</v>
      </c>
      <c r="AV8" s="99" t="str">
        <f t="shared" si="3"/>
        <v>-</v>
      </c>
      <c r="AW8" s="1"/>
      <c r="AX8" s="98">
        <f t="shared" si="4"/>
        <v>-8584.2415985467997</v>
      </c>
      <c r="AY8" s="96">
        <f t="shared" si="4"/>
        <v>-14865.685062381001</v>
      </c>
      <c r="AZ8" s="99" t="str">
        <f t="shared" si="5"/>
        <v>-</v>
      </c>
    </row>
    <row r="9" spans="1:58" ht="13" customHeight="1">
      <c r="A9" s="144" t="s">
        <v>144</v>
      </c>
      <c r="B9" s="32" t="s">
        <v>9</v>
      </c>
      <c r="C9" s="29">
        <v>25692.828257820001</v>
      </c>
      <c r="D9" s="25">
        <v>60297.981133738998</v>
      </c>
      <c r="E9" s="25">
        <v>116808.78793521</v>
      </c>
      <c r="F9" s="25">
        <v>61520.232296740003</v>
      </c>
      <c r="G9" s="25">
        <v>22733.485193622</v>
      </c>
      <c r="H9" s="25">
        <v>28399.339933993</v>
      </c>
      <c r="I9" s="25">
        <v>39666.531932094003</v>
      </c>
      <c r="J9" s="25">
        <v>43118.118118118</v>
      </c>
      <c r="K9" s="25">
        <v>20485.389767984001</v>
      </c>
      <c r="L9" s="25">
        <v>21774.584991748001</v>
      </c>
      <c r="M9" s="25">
        <v>12206.581885254</v>
      </c>
      <c r="N9" s="25">
        <v>14904.378215707</v>
      </c>
      <c r="O9" s="25">
        <v>69370.934860693</v>
      </c>
      <c r="P9" s="25">
        <v>13914.184846565</v>
      </c>
      <c r="Q9" s="25">
        <v>12101.928125283001</v>
      </c>
      <c r="R9" s="25">
        <v>14279.894994116001</v>
      </c>
      <c r="S9" s="25">
        <v>18711.867475333001</v>
      </c>
      <c r="T9" s="25">
        <v>59007.875441295997</v>
      </c>
      <c r="U9" s="25">
        <v>5576.1558319643</v>
      </c>
      <c r="V9" s="25">
        <v>18221.857154033001</v>
      </c>
      <c r="W9" s="25">
        <v>15427.52092623</v>
      </c>
      <c r="X9" s="25">
        <v>4627.2393021981998</v>
      </c>
      <c r="Y9" s="25">
        <v>43852.773214424997</v>
      </c>
      <c r="Z9" s="25">
        <v>6310.8378521201003</v>
      </c>
      <c r="AA9" s="25">
        <v>11243.715677984001</v>
      </c>
      <c r="AB9" s="25">
        <v>7557.0215025652997</v>
      </c>
      <c r="AC9" s="25">
        <v>10881.416848573999</v>
      </c>
      <c r="AD9" s="25">
        <v>35992.991881242997</v>
      </c>
      <c r="AE9" s="25">
        <v>6236.8725594329999</v>
      </c>
      <c r="AF9" s="25">
        <v>2426.7089701102</v>
      </c>
      <c r="AG9" s="25">
        <v>9000.9033639165009</v>
      </c>
      <c r="AH9" s="25">
        <v>7160.9303339496</v>
      </c>
      <c r="AI9" s="25">
        <v>24825.415227409001</v>
      </c>
      <c r="AJ9" s="25">
        <v>14250.785984259999</v>
      </c>
      <c r="AK9" s="25">
        <v>5231.5016540389997</v>
      </c>
      <c r="AL9" s="25">
        <v>9140.2886646864008</v>
      </c>
      <c r="AM9" s="25">
        <v>13608.873136795</v>
      </c>
      <c r="AN9" s="25">
        <v>42231.449439780998</v>
      </c>
      <c r="AO9" s="25">
        <v>8942.8949884944996</v>
      </c>
      <c r="AP9" s="30">
        <v>13965.834481869</v>
      </c>
      <c r="AR9" s="82">
        <f t="shared" si="0"/>
        <v>0.70113768704075941</v>
      </c>
      <c r="AT9" s="100">
        <f t="shared" si="1"/>
        <v>22749.161801481401</v>
      </c>
      <c r="AU9" s="97">
        <f t="shared" si="2"/>
        <v>22908.729470363498</v>
      </c>
      <c r="AV9" s="101">
        <f t="shared" si="3"/>
        <v>7.0142218985714848E-3</v>
      </c>
      <c r="AW9" s="1"/>
      <c r="AX9" s="100">
        <f t="shared" si="4"/>
        <v>8942.8949884944996</v>
      </c>
      <c r="AY9" s="97">
        <f t="shared" si="4"/>
        <v>13965.834481869</v>
      </c>
      <c r="AZ9" s="101">
        <f t="shared" si="5"/>
        <v>0.56166817343117348</v>
      </c>
    </row>
    <row r="10" spans="1:58" ht="13" customHeight="1">
      <c r="A10" s="144" t="s">
        <v>145</v>
      </c>
      <c r="B10" s="31" t="s">
        <v>45</v>
      </c>
      <c r="C10" s="27"/>
      <c r="D10" s="26"/>
      <c r="E10" s="26"/>
      <c r="F10" s="26"/>
      <c r="G10" s="26"/>
      <c r="H10" s="26"/>
      <c r="I10" s="26"/>
      <c r="J10" s="26">
        <v>30428.333977507998</v>
      </c>
      <c r="K10" s="26">
        <v>7314.2548600839</v>
      </c>
      <c r="L10" s="26">
        <v>990.75169266738999</v>
      </c>
      <c r="M10" s="26">
        <v>6192.3076117748997</v>
      </c>
      <c r="N10" s="26">
        <v>6518.1491528302004</v>
      </c>
      <c r="O10" s="26">
        <v>21015.463317356</v>
      </c>
      <c r="P10" s="26">
        <v>5146.6617630912997</v>
      </c>
      <c r="Q10" s="26">
        <v>2674.9430009962002</v>
      </c>
      <c r="R10" s="26">
        <v>7295.4797240112002</v>
      </c>
      <c r="S10" s="26">
        <v>7982.4581034358998</v>
      </c>
      <c r="T10" s="26">
        <v>23099.542591534999</v>
      </c>
      <c r="U10" s="26">
        <v>3644.2921629787002</v>
      </c>
      <c r="V10" s="26">
        <v>4297.7021560103003</v>
      </c>
      <c r="W10" s="26">
        <v>10155.763622371</v>
      </c>
      <c r="X10" s="26">
        <v>2815.6787354388998</v>
      </c>
      <c r="Y10" s="26">
        <v>20913.436676797999</v>
      </c>
      <c r="Z10" s="26">
        <v>4250.5125359384001</v>
      </c>
      <c r="AA10" s="26">
        <v>2975.1572472661001</v>
      </c>
      <c r="AB10" s="26">
        <v>2655.763881413</v>
      </c>
      <c r="AC10" s="26">
        <v>2463.4408512345999</v>
      </c>
      <c r="AD10" s="26">
        <v>12344.874515852</v>
      </c>
      <c r="AE10" s="26">
        <v>2397.2695846695001</v>
      </c>
      <c r="AF10" s="26">
        <v>-670.07237463605998</v>
      </c>
      <c r="AG10" s="26">
        <v>2594.8761812141001</v>
      </c>
      <c r="AH10" s="26">
        <v>1730.9291075584999</v>
      </c>
      <c r="AI10" s="26">
        <v>6053.0024988060004</v>
      </c>
      <c r="AJ10" s="26">
        <v>5489.7192241977</v>
      </c>
      <c r="AK10" s="26">
        <v>-2565.6428528328001</v>
      </c>
      <c r="AL10" s="26">
        <v>1491.917514514</v>
      </c>
      <c r="AM10" s="26">
        <v>1288.4587317006999</v>
      </c>
      <c r="AN10" s="26">
        <v>5704.4526175794999</v>
      </c>
      <c r="AO10" s="26">
        <v>1694.8085174344999</v>
      </c>
      <c r="AP10" s="28">
        <v>3991.0918718292</v>
      </c>
      <c r="AR10" s="81">
        <f t="shared" si="0"/>
        <v>-5.7582973292222249E-2</v>
      </c>
      <c r="AT10" s="98">
        <f t="shared" si="1"/>
        <v>2780.3762462146997</v>
      </c>
      <c r="AU10" s="96">
        <f t="shared" si="2"/>
        <v>5685.9003892637002</v>
      </c>
      <c r="AV10" s="99">
        <f t="shared" si="3"/>
        <v>1.0450111372533417</v>
      </c>
      <c r="AW10" s="1"/>
      <c r="AX10" s="98">
        <f t="shared" si="4"/>
        <v>1694.8085174344999</v>
      </c>
      <c r="AY10" s="96">
        <f t="shared" si="4"/>
        <v>3991.0918718292</v>
      </c>
      <c r="AZ10" s="99">
        <f t="shared" si="5"/>
        <v>1.354892503060273</v>
      </c>
    </row>
    <row r="11" spans="1:58" ht="13" customHeight="1">
      <c r="A11" s="144" t="s">
        <v>146</v>
      </c>
      <c r="B11" s="32" t="s">
        <v>11</v>
      </c>
      <c r="C11" s="29">
        <v>11654.414527239</v>
      </c>
      <c r="D11" s="25">
        <v>5465.1892849236001</v>
      </c>
      <c r="E11" s="25">
        <v>10446.236877126001</v>
      </c>
      <c r="F11" s="25">
        <v>6448.6239606510999</v>
      </c>
      <c r="G11" s="25">
        <v>2928.8136482939999</v>
      </c>
      <c r="H11" s="25">
        <v>6146.6338216410004</v>
      </c>
      <c r="I11" s="25">
        <v>2322.9095275586001</v>
      </c>
      <c r="J11" s="25">
        <v>8000.2507933258003</v>
      </c>
      <c r="K11" s="25">
        <v>910.25280539863002</v>
      </c>
      <c r="L11" s="25">
        <v>910.25280539863002</v>
      </c>
      <c r="M11" s="25">
        <v>910.25280539863002</v>
      </c>
      <c r="N11" s="25">
        <v>910.25280539863002</v>
      </c>
      <c r="O11" s="25">
        <v>3641.0048822883</v>
      </c>
      <c r="P11" s="25">
        <v>1062.3958222932999</v>
      </c>
      <c r="Q11" s="25">
        <v>2063.8506970874</v>
      </c>
      <c r="R11" s="25">
        <v>1991.9259266396</v>
      </c>
      <c r="S11" s="25">
        <v>373.78720288276998</v>
      </c>
      <c r="T11" s="25">
        <v>5491.9596489031001</v>
      </c>
      <c r="U11" s="25">
        <v>497.86524620826998</v>
      </c>
      <c r="V11" s="25">
        <v>554.99532387265003</v>
      </c>
      <c r="W11" s="25">
        <v>-299.10950270401997</v>
      </c>
      <c r="X11" s="25">
        <v>-288.53738868784001</v>
      </c>
      <c r="Y11" s="25">
        <v>465.21367868905998</v>
      </c>
      <c r="Z11" s="25">
        <v>1108.4015940689001</v>
      </c>
      <c r="AA11" s="25">
        <v>5060.8823023984996</v>
      </c>
      <c r="AB11" s="25">
        <v>2985.1967627636</v>
      </c>
      <c r="AC11" s="25">
        <v>660.04926229307</v>
      </c>
      <c r="AD11" s="25">
        <v>9814.49575706</v>
      </c>
      <c r="AE11" s="25">
        <v>3146.4796561971998</v>
      </c>
      <c r="AF11" s="25">
        <v>2118.8770819524998</v>
      </c>
      <c r="AG11" s="25">
        <v>1870.8173868423</v>
      </c>
      <c r="AH11" s="25">
        <v>2381.7750315366002</v>
      </c>
      <c r="AI11" s="25">
        <v>9517.9483440593995</v>
      </c>
      <c r="AJ11" s="25">
        <v>1192.3257462102999</v>
      </c>
      <c r="AK11" s="25">
        <v>3014.0636361125999</v>
      </c>
      <c r="AL11" s="25">
        <v>2940.9382506972001</v>
      </c>
      <c r="AM11" s="25">
        <v>2329.8879879244</v>
      </c>
      <c r="AN11" s="25">
        <v>9478.9386924867995</v>
      </c>
      <c r="AO11" s="25">
        <v>896.32485585936001</v>
      </c>
      <c r="AP11" s="30">
        <v>2559.3781866403001</v>
      </c>
      <c r="AR11" s="82">
        <f t="shared" si="0"/>
        <v>-4.0985357518721717E-3</v>
      </c>
      <c r="AT11" s="100">
        <f t="shared" si="1"/>
        <v>5270.8262386216002</v>
      </c>
      <c r="AU11" s="97">
        <f t="shared" si="2"/>
        <v>3455.7030424996601</v>
      </c>
      <c r="AV11" s="101">
        <f t="shared" si="3"/>
        <v>-0.34437166279961107</v>
      </c>
      <c r="AW11" s="1"/>
      <c r="AX11" s="100">
        <f t="shared" si="4"/>
        <v>896.32485585936001</v>
      </c>
      <c r="AY11" s="97">
        <f t="shared" si="4"/>
        <v>2559.3781866403001</v>
      </c>
      <c r="AZ11" s="101">
        <f t="shared" si="5"/>
        <v>1.855413603571745</v>
      </c>
    </row>
    <row r="12" spans="1:58" ht="13" customHeight="1">
      <c r="A12" s="144" t="s">
        <v>147</v>
      </c>
      <c r="B12" s="31" t="s">
        <v>46</v>
      </c>
      <c r="C12" s="27">
        <v>8614.0991644569003</v>
      </c>
      <c r="D12" s="26">
        <v>9161.0297829378997</v>
      </c>
      <c r="E12" s="26">
        <v>7233.4092746381002</v>
      </c>
      <c r="F12" s="26">
        <v>-667.97411257109002</v>
      </c>
      <c r="G12" s="26">
        <v>1427.9583535469999</v>
      </c>
      <c r="H12" s="26">
        <v>-9179.0739456036008</v>
      </c>
      <c r="I12" s="26">
        <v>11456.731128201</v>
      </c>
      <c r="J12" s="26">
        <v>643.63447918465999</v>
      </c>
      <c r="K12" s="26">
        <v>611.27131617358998</v>
      </c>
      <c r="L12" s="26">
        <v>-789.27694115134</v>
      </c>
      <c r="M12" s="26">
        <v>-887.00202926411998</v>
      </c>
      <c r="N12" s="26">
        <v>2109.7226672362999</v>
      </c>
      <c r="O12" s="26">
        <v>1044.7150129944</v>
      </c>
      <c r="P12" s="26">
        <v>-541.40637514015998</v>
      </c>
      <c r="Q12" s="26">
        <v>-1174.4709630341999</v>
      </c>
      <c r="R12" s="26">
        <v>5631.0178511042996</v>
      </c>
      <c r="S12" s="26">
        <v>764.58967376794999</v>
      </c>
      <c r="T12" s="26">
        <v>4679.7301866979997</v>
      </c>
      <c r="U12" s="26">
        <v>-1127.2191988581001</v>
      </c>
      <c r="V12" s="26">
        <v>2752.401344158</v>
      </c>
      <c r="W12" s="26">
        <v>879.79897106492001</v>
      </c>
      <c r="X12" s="26">
        <v>1112.350194784</v>
      </c>
      <c r="Y12" s="26">
        <v>3617.3313111488001</v>
      </c>
      <c r="Z12" s="26">
        <v>179.91917751233001</v>
      </c>
      <c r="AA12" s="26">
        <v>-192.25054971176999</v>
      </c>
      <c r="AB12" s="26">
        <v>-644.05419860938002</v>
      </c>
      <c r="AC12" s="26">
        <v>891.42449634516004</v>
      </c>
      <c r="AD12" s="26">
        <v>235.03892553634</v>
      </c>
      <c r="AE12" s="26">
        <v>-3069.1629555576001</v>
      </c>
      <c r="AF12" s="26">
        <v>-1025.1749522857001</v>
      </c>
      <c r="AG12" s="26">
        <v>8422.5514253687998</v>
      </c>
      <c r="AH12" s="26">
        <v>-579.08449210821004</v>
      </c>
      <c r="AI12" s="26">
        <v>3749.1290254173</v>
      </c>
      <c r="AJ12" s="26">
        <v>2769.1454819039</v>
      </c>
      <c r="AK12" s="26">
        <v>-315.67276471053998</v>
      </c>
      <c r="AL12" s="26">
        <v>85.531004989308997</v>
      </c>
      <c r="AM12" s="26">
        <v>-133.20662073335001</v>
      </c>
      <c r="AN12" s="26">
        <v>2405.7971014493</v>
      </c>
      <c r="AO12" s="26">
        <v>1361.2294583079999</v>
      </c>
      <c r="AP12" s="28">
        <v>-1733.8934308987</v>
      </c>
      <c r="AR12" s="81">
        <f t="shared" si="0"/>
        <v>-0.35830506628629011</v>
      </c>
      <c r="AT12" s="98">
        <f t="shared" si="1"/>
        <v>-47.675615744041011</v>
      </c>
      <c r="AU12" s="96">
        <f t="shared" si="2"/>
        <v>-372.66397259070004</v>
      </c>
      <c r="AV12" s="99" t="str">
        <f t="shared" si="3"/>
        <v>-</v>
      </c>
      <c r="AW12" s="1"/>
      <c r="AX12" s="98">
        <f t="shared" si="4"/>
        <v>1361.2294583079999</v>
      </c>
      <c r="AY12" s="96">
        <f t="shared" si="4"/>
        <v>-1733.8934308987</v>
      </c>
      <c r="AZ12" s="99" t="str">
        <f t="shared" si="5"/>
        <v>-</v>
      </c>
    </row>
    <row r="13" spans="1:58" ht="13" customHeight="1">
      <c r="A13" s="144" t="s">
        <v>148</v>
      </c>
      <c r="B13" s="32" t="s">
        <v>13</v>
      </c>
      <c r="C13" s="29">
        <v>2797.5043499876001</v>
      </c>
      <c r="D13" s="25">
        <v>1335.1487385465</v>
      </c>
      <c r="E13" s="25">
        <v>2311.6495550991999</v>
      </c>
      <c r="F13" s="25">
        <v>1826.1403508772</v>
      </c>
      <c r="G13" s="25">
        <v>1839.5512642401</v>
      </c>
      <c r="H13" s="25">
        <v>1509.4328120859</v>
      </c>
      <c r="I13" s="25">
        <v>1005.5155141227</v>
      </c>
      <c r="J13" s="25">
        <v>1565.530848329</v>
      </c>
      <c r="K13" s="25">
        <v>34.546661356697001</v>
      </c>
      <c r="L13" s="25">
        <v>423.41962033717999</v>
      </c>
      <c r="M13" s="25">
        <v>323.11827956988998</v>
      </c>
      <c r="N13" s="25">
        <v>-10.382317801673</v>
      </c>
      <c r="O13" s="25">
        <v>770.70489844683004</v>
      </c>
      <c r="P13" s="25">
        <v>256.96828977046999</v>
      </c>
      <c r="Q13" s="25">
        <v>195.33899429480999</v>
      </c>
      <c r="R13" s="25">
        <v>478.28180973861998</v>
      </c>
      <c r="S13" s="25">
        <v>-246.92317898368</v>
      </c>
      <c r="T13" s="25">
        <v>683.66458803237003</v>
      </c>
      <c r="U13" s="25">
        <v>255.77814753189</v>
      </c>
      <c r="V13" s="25">
        <v>-485.31558513587999</v>
      </c>
      <c r="W13" s="25">
        <v>495.60843039379</v>
      </c>
      <c r="X13" s="25">
        <v>-230.56350526899999</v>
      </c>
      <c r="Y13" s="25">
        <v>35.506378258458</v>
      </c>
      <c r="Z13" s="25">
        <v>254.51288289285</v>
      </c>
      <c r="AA13" s="25">
        <v>84.590290832687998</v>
      </c>
      <c r="AB13" s="25">
        <v>217.94758376645001</v>
      </c>
      <c r="AC13" s="25">
        <v>501.15669578680001</v>
      </c>
      <c r="AD13" s="25">
        <v>1058.2063474511001</v>
      </c>
      <c r="AE13" s="25">
        <v>738.91669484837996</v>
      </c>
      <c r="AF13" s="25">
        <v>302.41460940142002</v>
      </c>
      <c r="AG13" s="25">
        <v>596.54492165482998</v>
      </c>
      <c r="AH13" s="25">
        <v>278.93247660918001</v>
      </c>
      <c r="AI13" s="25">
        <v>1916.8041934393</v>
      </c>
      <c r="AJ13" s="25">
        <v>12.294346748495</v>
      </c>
      <c r="AK13" s="25">
        <v>1060.9229316653</v>
      </c>
      <c r="AL13" s="25">
        <v>429.00035406585999</v>
      </c>
      <c r="AM13" s="25">
        <v>-27.85554113065</v>
      </c>
      <c r="AN13" s="25">
        <v>1474.364451788</v>
      </c>
      <c r="AO13" s="25">
        <v>1981.4259763851001</v>
      </c>
      <c r="AP13" s="30">
        <v>18.699561649993999</v>
      </c>
      <c r="AR13" s="82">
        <f t="shared" si="0"/>
        <v>-0.23082156391646627</v>
      </c>
      <c r="AT13" s="100">
        <f t="shared" si="1"/>
        <v>401.14481293520998</v>
      </c>
      <c r="AU13" s="97">
        <f t="shared" si="2"/>
        <v>2000.125538035094</v>
      </c>
      <c r="AV13" s="101">
        <f t="shared" si="3"/>
        <v>3.9860436269884905</v>
      </c>
      <c r="AW13" s="1"/>
      <c r="AX13" s="100">
        <f t="shared" si="4"/>
        <v>1981.4259763851001</v>
      </c>
      <c r="AY13" s="97">
        <f t="shared" si="4"/>
        <v>18.699561649993999</v>
      </c>
      <c r="AZ13" s="101">
        <f t="shared" si="5"/>
        <v>-0.99056257368538725</v>
      </c>
    </row>
    <row r="14" spans="1:58" ht="13" customHeight="1">
      <c r="A14" s="144" t="s">
        <v>149</v>
      </c>
      <c r="B14" s="31" t="s">
        <v>14</v>
      </c>
      <c r="C14" s="27">
        <v>4748.9435744469001</v>
      </c>
      <c r="D14" s="26">
        <v>7655.3282289443996</v>
      </c>
      <c r="E14" s="26">
        <v>12451.745379877</v>
      </c>
      <c r="F14" s="26">
        <v>-1124.269005848</v>
      </c>
      <c r="G14" s="26">
        <v>718.25507085301001</v>
      </c>
      <c r="H14" s="26">
        <v>7358.9403973509998</v>
      </c>
      <c r="I14" s="26">
        <v>2551.8296925003001</v>
      </c>
      <c r="J14" s="78">
        <v>4155.5269922878997</v>
      </c>
      <c r="K14" s="26">
        <v>114.16434355502</v>
      </c>
      <c r="L14" s="26">
        <v>-2461.1708482675999</v>
      </c>
      <c r="M14" s="26">
        <v>-327.89061462897001</v>
      </c>
      <c r="N14" s="26">
        <v>2567.3702376210999</v>
      </c>
      <c r="O14" s="26">
        <v>-106.19938935351</v>
      </c>
      <c r="P14" s="26">
        <v>7144.7525540666002</v>
      </c>
      <c r="Q14" s="26">
        <v>4154.1727477776003</v>
      </c>
      <c r="R14" s="26">
        <v>4016.1868117288</v>
      </c>
      <c r="S14" s="26">
        <v>3233.3819822209998</v>
      </c>
      <c r="T14" s="26">
        <v>18547.167307946998</v>
      </c>
      <c r="U14" s="26">
        <v>3622.8508042151998</v>
      </c>
      <c r="V14" s="26">
        <v>-4098.7243483084003</v>
      </c>
      <c r="W14" s="26">
        <v>1674.9861342207</v>
      </c>
      <c r="X14" s="26">
        <v>908.48585690515995</v>
      </c>
      <c r="Y14" s="26">
        <v>2108.7077093733001</v>
      </c>
      <c r="Z14" s="26">
        <v>1517.1956209222999</v>
      </c>
      <c r="AA14" s="26">
        <v>5796.7488665266001</v>
      </c>
      <c r="AB14" s="26">
        <v>608.20524162336005</v>
      </c>
      <c r="AC14" s="26">
        <v>651.33252239300998</v>
      </c>
      <c r="AD14" s="26">
        <v>8573.4822514652005</v>
      </c>
      <c r="AE14" s="26">
        <v>902.94217111937996</v>
      </c>
      <c r="AF14" s="26">
        <v>228.83553150716</v>
      </c>
      <c r="AG14" s="26">
        <v>1565.7761244505</v>
      </c>
      <c r="AH14" s="26">
        <v>160.0721451922</v>
      </c>
      <c r="AI14" s="26">
        <v>2857.6259722691998</v>
      </c>
      <c r="AJ14" s="26">
        <v>444.94275935323998</v>
      </c>
      <c r="AK14" s="26">
        <v>-5761.8317006962998</v>
      </c>
      <c r="AL14" s="26">
        <v>924.11188481057002</v>
      </c>
      <c r="AM14" s="26">
        <v>1967.4259412250999</v>
      </c>
      <c r="AN14" s="26">
        <v>-2425.3511153074001</v>
      </c>
      <c r="AO14" s="26">
        <v>6539.5095367846998</v>
      </c>
      <c r="AP14" s="28">
        <v>-1732.0445093851999</v>
      </c>
      <c r="AR14" s="81" t="str">
        <f t="shared" si="0"/>
        <v>-</v>
      </c>
      <c r="AT14" s="98">
        <f t="shared" si="1"/>
        <v>2891.5378260356702</v>
      </c>
      <c r="AU14" s="96">
        <f t="shared" si="2"/>
        <v>4807.4650273994994</v>
      </c>
      <c r="AV14" s="99">
        <f t="shared" si="3"/>
        <v>0.66259800723083961</v>
      </c>
      <c r="AW14" s="1"/>
      <c r="AX14" s="98">
        <f t="shared" si="4"/>
        <v>6539.5095367846998</v>
      </c>
      <c r="AY14" s="96">
        <f t="shared" si="4"/>
        <v>-1732.0445093851999</v>
      </c>
      <c r="AZ14" s="99" t="str">
        <f t="shared" si="5"/>
        <v>-</v>
      </c>
    </row>
    <row r="15" spans="1:58" ht="13" customHeight="1">
      <c r="A15" s="144" t="s">
        <v>150</v>
      </c>
      <c r="B15" s="32" t="s">
        <v>15</v>
      </c>
      <c r="C15" s="29">
        <v>33208.897588863998</v>
      </c>
      <c r="D15" s="25">
        <v>25339.646039914998</v>
      </c>
      <c r="E15" s="25">
        <v>63511.133470225999</v>
      </c>
      <c r="F15" s="25">
        <v>37520.60380117</v>
      </c>
      <c r="G15" s="25">
        <v>30735.325090302998</v>
      </c>
      <c r="H15" s="25">
        <v>13890.923178808</v>
      </c>
      <c r="I15" s="25">
        <v>31670.741382916</v>
      </c>
      <c r="J15" s="25">
        <v>16068.565697030999</v>
      </c>
      <c r="K15" s="25">
        <v>14316.666047502</v>
      </c>
      <c r="L15" s="25">
        <v>6845.8285479715996</v>
      </c>
      <c r="M15" s="25">
        <v>5591.1222381128</v>
      </c>
      <c r="N15" s="25">
        <v>7510.6625167048996</v>
      </c>
      <c r="O15" s="25">
        <v>34264.279350290999</v>
      </c>
      <c r="P15" s="25">
        <v>4210.5515083093997</v>
      </c>
      <c r="Q15" s="25">
        <v>1518.4199177537</v>
      </c>
      <c r="R15" s="25">
        <v>-7302.1680887244001</v>
      </c>
      <c r="S15" s="25">
        <v>4242.6329218544997</v>
      </c>
      <c r="T15" s="25">
        <v>2669.4362591931999</v>
      </c>
      <c r="U15" s="25">
        <v>10627.453341431001</v>
      </c>
      <c r="V15" s="25">
        <v>6335.0513396488996</v>
      </c>
      <c r="W15" s="25">
        <v>20900.402973847999</v>
      </c>
      <c r="X15" s="25">
        <v>7491.7153902235996</v>
      </c>
      <c r="Y15" s="25">
        <v>45354.623045150998</v>
      </c>
      <c r="Z15" s="25">
        <v>12569.719841148</v>
      </c>
      <c r="AA15" s="25">
        <v>3361.1610304782998</v>
      </c>
      <c r="AB15" s="25">
        <v>3139.4248048662998</v>
      </c>
      <c r="AC15" s="25">
        <v>3984.4551784768</v>
      </c>
      <c r="AD15" s="25">
        <v>23054.760854970002</v>
      </c>
      <c r="AE15" s="25">
        <v>14698.242106659</v>
      </c>
      <c r="AF15" s="25">
        <v>10650.878042374999</v>
      </c>
      <c r="AG15" s="25">
        <v>6558.3698066635998</v>
      </c>
      <c r="AH15" s="25">
        <v>-2095.6720069993999</v>
      </c>
      <c r="AI15" s="25">
        <v>29811.817948698001</v>
      </c>
      <c r="AJ15" s="25">
        <v>-9137.8643350866005</v>
      </c>
      <c r="AK15" s="25">
        <v>8532.8164219726004</v>
      </c>
      <c r="AL15" s="25">
        <v>5613.4140207719001</v>
      </c>
      <c r="AM15" s="25">
        <v>32277.714129504999</v>
      </c>
      <c r="AN15" s="25">
        <v>37286.080237162998</v>
      </c>
      <c r="AO15" s="25">
        <v>16517.917673289001</v>
      </c>
      <c r="AP15" s="30">
        <v>16537.072995654002</v>
      </c>
      <c r="AR15" s="82">
        <f t="shared" si="0"/>
        <v>0.25071474343923489</v>
      </c>
      <c r="AT15" s="100">
        <f t="shared" si="1"/>
        <v>37891.128150276898</v>
      </c>
      <c r="AU15" s="97">
        <f t="shared" si="2"/>
        <v>33054.990668943006</v>
      </c>
      <c r="AV15" s="101">
        <f t="shared" si="3"/>
        <v>-0.12763244900372675</v>
      </c>
      <c r="AW15" s="1"/>
      <c r="AX15" s="100">
        <f t="shared" si="4"/>
        <v>16517.917673289001</v>
      </c>
      <c r="AY15" s="97">
        <f t="shared" si="4"/>
        <v>16537.072995654002</v>
      </c>
      <c r="AZ15" s="101">
        <f t="shared" si="5"/>
        <v>1.159669320544967E-3</v>
      </c>
    </row>
    <row r="16" spans="1:58" ht="13" customHeight="1">
      <c r="A16" s="144" t="s">
        <v>151</v>
      </c>
      <c r="B16" s="31" t="s">
        <v>16</v>
      </c>
      <c r="C16" s="27">
        <v>47421.078796918002</v>
      </c>
      <c r="D16" s="26">
        <v>55685.954562571002</v>
      </c>
      <c r="E16" s="26">
        <v>80227.241615331994</v>
      </c>
      <c r="F16" s="26">
        <v>8114.0350877192996</v>
      </c>
      <c r="G16" s="26">
        <v>23806.612948041002</v>
      </c>
      <c r="H16" s="26">
        <v>65646.357615893998</v>
      </c>
      <c r="I16" s="26">
        <v>67573.396410185</v>
      </c>
      <c r="J16" s="78">
        <v>28190.231362467999</v>
      </c>
      <c r="K16" s="26">
        <v>-3284.0674366121998</v>
      </c>
      <c r="L16" s="26">
        <v>-11168.892871366001</v>
      </c>
      <c r="M16" s="26">
        <v>8180.2867383513003</v>
      </c>
      <c r="N16" s="26">
        <v>19071.401831939002</v>
      </c>
      <c r="O16" s="26">
        <v>12798.728262312001</v>
      </c>
      <c r="P16" s="26">
        <v>-7062.7650258723997</v>
      </c>
      <c r="Q16" s="26">
        <v>1740.9871301579001</v>
      </c>
      <c r="R16" s="26">
        <v>8450.1340055724995</v>
      </c>
      <c r="S16" s="26">
        <v>-6133.2811463446997</v>
      </c>
      <c r="T16" s="26">
        <v>-3004.9250364866998</v>
      </c>
      <c r="U16" s="26">
        <v>10304.792013311</v>
      </c>
      <c r="V16" s="26">
        <v>3999.2823072657002</v>
      </c>
      <c r="W16" s="26">
        <v>6051.8591236827997</v>
      </c>
      <c r="X16" s="26">
        <v>10207.013865778999</v>
      </c>
      <c r="Y16" s="26">
        <v>30562.947310038999</v>
      </c>
      <c r="Z16" s="26">
        <v>8672.4195510338996</v>
      </c>
      <c r="AA16" s="26">
        <v>-1082.2249253565999</v>
      </c>
      <c r="AB16" s="26">
        <v>3880.7342696008</v>
      </c>
      <c r="AC16" s="26">
        <v>1143.0554019684</v>
      </c>
      <c r="AD16" s="26">
        <v>12613.984297245999</v>
      </c>
      <c r="AE16" s="26">
        <v>9358.2797880734997</v>
      </c>
      <c r="AF16" s="26">
        <v>1259.3822567918</v>
      </c>
      <c r="AG16" s="26">
        <v>11793.240897305999</v>
      </c>
      <c r="AH16" s="26">
        <v>10779.006876339001</v>
      </c>
      <c r="AI16" s="26">
        <v>33189.909818510001</v>
      </c>
      <c r="AJ16" s="26">
        <v>6168.1210905227999</v>
      </c>
      <c r="AK16" s="26">
        <v>4253.8911837602</v>
      </c>
      <c r="AL16" s="26">
        <v>2885.3581966246002</v>
      </c>
      <c r="AM16" s="26">
        <v>-1390.8131712499001</v>
      </c>
      <c r="AN16" s="26">
        <v>11916.557299657999</v>
      </c>
      <c r="AO16" s="26">
        <v>10412.104904632</v>
      </c>
      <c r="AP16" s="28">
        <v>11603.183095425</v>
      </c>
      <c r="AR16" s="81">
        <f t="shared" si="0"/>
        <v>-0.64095843089600257</v>
      </c>
      <c r="AT16" s="98">
        <f t="shared" si="1"/>
        <v>1494.5450253747001</v>
      </c>
      <c r="AU16" s="96">
        <f t="shared" si="2"/>
        <v>22015.288000057</v>
      </c>
      <c r="AV16" s="99">
        <f t="shared" si="3"/>
        <v>13.73042807428134</v>
      </c>
      <c r="AW16" s="1"/>
      <c r="AX16" s="98">
        <f t="shared" si="4"/>
        <v>10412.104904632</v>
      </c>
      <c r="AY16" s="96">
        <f t="shared" si="4"/>
        <v>11603.183095425</v>
      </c>
      <c r="AZ16" s="99">
        <f t="shared" si="5"/>
        <v>0.11439360260989383</v>
      </c>
    </row>
    <row r="17" spans="1:52" ht="13" customHeight="1">
      <c r="A17" s="144" t="s">
        <v>152</v>
      </c>
      <c r="B17" s="32" t="s">
        <v>17</v>
      </c>
      <c r="C17" s="29">
        <v>623.06681820781</v>
      </c>
      <c r="D17" s="25">
        <v>5358.1262469561998</v>
      </c>
      <c r="E17" s="25">
        <v>2111.7757924435</v>
      </c>
      <c r="F17" s="25">
        <v>4489.8629886403996</v>
      </c>
      <c r="G17" s="25">
        <v>2436.5191678244</v>
      </c>
      <c r="H17" s="25">
        <v>330.09362119205002</v>
      </c>
      <c r="I17" s="25">
        <v>1144.1773438151999</v>
      </c>
      <c r="J17" s="25">
        <v>1740.7638766067</v>
      </c>
      <c r="K17" s="25">
        <v>122.32292048321</v>
      </c>
      <c r="L17" s="25">
        <v>343.18280499137001</v>
      </c>
      <c r="M17" s="25">
        <v>32.945912651001997</v>
      </c>
      <c r="N17" s="25">
        <v>2318.7009664144002</v>
      </c>
      <c r="O17" s="25">
        <v>2817.1526045400001</v>
      </c>
      <c r="P17" s="25">
        <v>573.02039140241004</v>
      </c>
      <c r="Q17" s="25">
        <v>1049.6216465437001</v>
      </c>
      <c r="R17" s="25">
        <v>306.65268143823999</v>
      </c>
      <c r="S17" s="25">
        <v>754.08224227146002</v>
      </c>
      <c r="T17" s="25">
        <v>2683.3769616558002</v>
      </c>
      <c r="U17" s="25">
        <v>210.18703050471001</v>
      </c>
      <c r="V17" s="25">
        <v>449.15404769828001</v>
      </c>
      <c r="W17" s="25">
        <v>195.18947531891001</v>
      </c>
      <c r="X17" s="25">
        <v>413.34907709372999</v>
      </c>
      <c r="Y17" s="25">
        <v>1267.8796306156</v>
      </c>
      <c r="Z17" s="25">
        <v>369.22614840208001</v>
      </c>
      <c r="AA17" s="25">
        <v>356.04585646356003</v>
      </c>
      <c r="AB17" s="25">
        <v>892.48674223156002</v>
      </c>
      <c r="AC17" s="25">
        <v>1144.7038549153999</v>
      </c>
      <c r="AD17" s="25">
        <v>2762.4626020126002</v>
      </c>
      <c r="AE17" s="25">
        <v>1215.8889989854999</v>
      </c>
      <c r="AF17" s="25">
        <v>945.76824146093998</v>
      </c>
      <c r="AG17" s="25">
        <v>562.06194341110995</v>
      </c>
      <c r="AH17" s="25">
        <v>753.71590463306995</v>
      </c>
      <c r="AI17" s="25">
        <v>3477.4350884905998</v>
      </c>
      <c r="AJ17" s="25">
        <v>1007.5318293403</v>
      </c>
      <c r="AK17" s="25">
        <v>1414.6723993863</v>
      </c>
      <c r="AL17" s="25">
        <v>613.54377198159</v>
      </c>
      <c r="AM17" s="25">
        <v>935.10499586923004</v>
      </c>
      <c r="AN17" s="25">
        <v>3970.8529965774001</v>
      </c>
      <c r="AO17" s="25">
        <v>821.04082879200996</v>
      </c>
      <c r="AP17" s="30">
        <v>1329.2382555918</v>
      </c>
      <c r="AR17" s="82">
        <f t="shared" si="0"/>
        <v>0.14189133528901357</v>
      </c>
      <c r="AT17" s="100">
        <f t="shared" si="1"/>
        <v>1548.6487678508201</v>
      </c>
      <c r="AU17" s="97">
        <f t="shared" si="2"/>
        <v>2150.2790843838102</v>
      </c>
      <c r="AV17" s="101">
        <f t="shared" si="3"/>
        <v>0.38848726000532646</v>
      </c>
      <c r="AW17" s="1"/>
      <c r="AX17" s="100">
        <f t="shared" si="4"/>
        <v>821.04082879200996</v>
      </c>
      <c r="AY17" s="97">
        <f t="shared" si="4"/>
        <v>1329.2382555918</v>
      </c>
      <c r="AZ17" s="101">
        <f t="shared" si="5"/>
        <v>0.61896730220773111</v>
      </c>
    </row>
    <row r="18" spans="1:52" ht="13" customHeight="1">
      <c r="A18" s="144" t="s">
        <v>153</v>
      </c>
      <c r="B18" s="31" t="s">
        <v>47</v>
      </c>
      <c r="C18" s="27">
        <v>7710.9682754472997</v>
      </c>
      <c r="D18" s="26">
        <v>6817.2205085551004</v>
      </c>
      <c r="E18" s="78">
        <v>3951.6098371370999</v>
      </c>
      <c r="F18" s="26">
        <v>6397.1228806680001</v>
      </c>
      <c r="G18" s="26">
        <v>2175.1602642778998</v>
      </c>
      <c r="H18" s="26">
        <v>2354.8608301434001</v>
      </c>
      <c r="I18" s="26">
        <v>6552.8100480584999</v>
      </c>
      <c r="J18" s="26">
        <v>14624.640632852999</v>
      </c>
      <c r="K18" s="26">
        <v>948.06607159708994</v>
      </c>
      <c r="L18" s="26">
        <v>-914.95124153720997</v>
      </c>
      <c r="M18" s="26">
        <v>-2150.0666288878001</v>
      </c>
      <c r="N18" s="26">
        <v>5703.5090796786999</v>
      </c>
      <c r="O18" s="26">
        <v>3586.5572897961001</v>
      </c>
      <c r="P18" s="26">
        <v>2150.8829627489999</v>
      </c>
      <c r="Q18" s="26">
        <v>-1202.2813603869999</v>
      </c>
      <c r="R18" s="26">
        <v>2580.8307056470999</v>
      </c>
      <c r="S18" s="26">
        <v>4437.5206421141002</v>
      </c>
      <c r="T18" s="26">
        <v>7966.9529458242996</v>
      </c>
      <c r="U18" s="26">
        <v>603.4391534202</v>
      </c>
      <c r="V18" s="26">
        <v>-217.37661984139999</v>
      </c>
      <c r="W18" s="26">
        <v>2000.9926896710001</v>
      </c>
      <c r="X18" s="26">
        <v>-16931.692056420001</v>
      </c>
      <c r="Y18" s="26">
        <v>-14544.63683317</v>
      </c>
      <c r="Z18" s="26">
        <v>-9759.6560824946991</v>
      </c>
      <c r="AA18" s="26">
        <v>-272.65057668877</v>
      </c>
      <c r="AB18" s="26">
        <v>2166.3972527803999</v>
      </c>
      <c r="AC18" s="26">
        <v>2427.3159870844001</v>
      </c>
      <c r="AD18" s="26">
        <v>-5438.5934051101003</v>
      </c>
      <c r="AE18" s="26">
        <v>3633.934123298</v>
      </c>
      <c r="AF18" s="26">
        <v>485.38970199259001</v>
      </c>
      <c r="AG18" s="26">
        <v>339.24503163113002</v>
      </c>
      <c r="AH18" s="26">
        <v>-791.71812585708994</v>
      </c>
      <c r="AI18" s="26">
        <v>3666.8507201348002</v>
      </c>
      <c r="AJ18" s="26">
        <v>1630.9151761594001</v>
      </c>
      <c r="AK18" s="26">
        <v>222.48405380481</v>
      </c>
      <c r="AL18" s="26">
        <v>2904.1091705610002</v>
      </c>
      <c r="AM18" s="26">
        <v>3629.2497849910001</v>
      </c>
      <c r="AN18" s="26">
        <v>8386.7581781148001</v>
      </c>
      <c r="AO18" s="26">
        <v>1991.0147899562</v>
      </c>
      <c r="AP18" s="28">
        <v>-945.68978651773</v>
      </c>
      <c r="AR18" s="81">
        <f t="shared" si="0"/>
        <v>1.2871828765929385</v>
      </c>
      <c r="AT18" s="98">
        <f t="shared" si="1"/>
        <v>6533.3589555520002</v>
      </c>
      <c r="AU18" s="96">
        <f t="shared" si="2"/>
        <v>1045.32500343847</v>
      </c>
      <c r="AV18" s="99">
        <f t="shared" si="3"/>
        <v>-0.8400019024593528</v>
      </c>
      <c r="AW18" s="1"/>
      <c r="AX18" s="98">
        <f t="shared" si="4"/>
        <v>1991.0147899562</v>
      </c>
      <c r="AY18" s="96">
        <f t="shared" si="4"/>
        <v>-945.68978651773</v>
      </c>
      <c r="AZ18" s="99" t="str">
        <f t="shared" si="5"/>
        <v>-</v>
      </c>
    </row>
    <row r="19" spans="1:52" ht="13" customHeight="1">
      <c r="A19" s="144" t="s">
        <v>154</v>
      </c>
      <c r="B19" s="32" t="s">
        <v>48</v>
      </c>
      <c r="C19" s="29">
        <v>3076.0178117047999</v>
      </c>
      <c r="D19" s="25">
        <v>3858.4692417739998</v>
      </c>
      <c r="E19" s="25">
        <v>6822.1285892633996</v>
      </c>
      <c r="F19" s="25">
        <v>919.14772727272998</v>
      </c>
      <c r="G19" s="25">
        <v>78.756267184215005</v>
      </c>
      <c r="H19" s="25">
        <v>245.13629499468999</v>
      </c>
      <c r="I19" s="25">
        <v>1107.2941833815</v>
      </c>
      <c r="J19" s="25">
        <v>1024.8400817453</v>
      </c>
      <c r="K19" s="25">
        <v>140.86409303955</v>
      </c>
      <c r="L19" s="25">
        <v>60.556253141181998</v>
      </c>
      <c r="M19" s="25">
        <v>139.41526135449999</v>
      </c>
      <c r="N19" s="25">
        <v>56.046048291115</v>
      </c>
      <c r="O19" s="25">
        <v>396.88165582635003</v>
      </c>
      <c r="P19" s="25">
        <v>-35.076443164677997</v>
      </c>
      <c r="Q19" s="25">
        <v>168.58631564513999</v>
      </c>
      <c r="R19" s="25">
        <v>409.28801590566002</v>
      </c>
      <c r="S19" s="25">
        <v>-95.391128479363999</v>
      </c>
      <c r="T19" s="25">
        <v>447.40675990675999</v>
      </c>
      <c r="U19" s="25">
        <v>678.67055962989002</v>
      </c>
      <c r="V19" s="25">
        <v>-607.16730820699001</v>
      </c>
      <c r="W19" s="25">
        <v>-41.221840524473002</v>
      </c>
      <c r="X19" s="25">
        <v>678.38245406801002</v>
      </c>
      <c r="Y19" s="25">
        <v>708.66386496643997</v>
      </c>
      <c r="Z19" s="25">
        <v>-12.324771383353999</v>
      </c>
      <c r="AA19" s="25">
        <v>-353.24665435016999</v>
      </c>
      <c r="AB19" s="25">
        <v>423.85956547938002</v>
      </c>
      <c r="AC19" s="25">
        <v>-485.52480846526998</v>
      </c>
      <c r="AD19" s="25">
        <v>-427.23666871941998</v>
      </c>
      <c r="AE19" s="25">
        <v>-83.165298988798</v>
      </c>
      <c r="AF19" s="25">
        <v>-241.60436758238001</v>
      </c>
      <c r="AG19" s="25">
        <v>228.40501238492999</v>
      </c>
      <c r="AH19" s="25">
        <v>54.959868343453003</v>
      </c>
      <c r="AI19" s="25">
        <v>-41.404785842801999</v>
      </c>
      <c r="AJ19" s="25">
        <v>-221.12454777116</v>
      </c>
      <c r="AK19" s="25">
        <v>29.518986453223999</v>
      </c>
      <c r="AL19" s="25">
        <v>-329.73335931792002</v>
      </c>
      <c r="AM19" s="25">
        <v>204.89649420473</v>
      </c>
      <c r="AN19" s="25">
        <v>-316.44242643113</v>
      </c>
      <c r="AO19" s="25">
        <v>-112.88135734638</v>
      </c>
      <c r="AP19" s="30">
        <v>23.348516114631</v>
      </c>
      <c r="AR19" s="82" t="str">
        <f t="shared" si="0"/>
        <v>-</v>
      </c>
      <c r="AT19" s="100">
        <f t="shared" si="1"/>
        <v>-124.83686511319002</v>
      </c>
      <c r="AU19" s="97">
        <f t="shared" si="2"/>
        <v>-89.532841231749003</v>
      </c>
      <c r="AV19" s="101" t="str">
        <f t="shared" si="3"/>
        <v>-</v>
      </c>
      <c r="AW19" s="1"/>
      <c r="AX19" s="100">
        <f t="shared" si="4"/>
        <v>-112.88135734638</v>
      </c>
      <c r="AY19" s="97">
        <f t="shared" si="4"/>
        <v>23.348516114631</v>
      </c>
      <c r="AZ19" s="101" t="str">
        <f t="shared" si="5"/>
        <v>-</v>
      </c>
    </row>
    <row r="20" spans="1:52" ht="13" customHeight="1">
      <c r="A20" s="144" t="s">
        <v>155</v>
      </c>
      <c r="B20" s="31" t="s">
        <v>20</v>
      </c>
      <c r="C20" s="27">
        <v>-31670.395227442001</v>
      </c>
      <c r="D20" s="26">
        <v>-5545.3746705159001</v>
      </c>
      <c r="E20" s="26">
        <v>24711.841204654</v>
      </c>
      <c r="F20" s="26">
        <v>-16421.052631579001</v>
      </c>
      <c r="G20" s="26">
        <v>25716.865796054</v>
      </c>
      <c r="H20" s="26">
        <v>42806.622516556003</v>
      </c>
      <c r="I20" s="78">
        <v>23566.161124252001</v>
      </c>
      <c r="J20" s="26">
        <v>46939.588688946002</v>
      </c>
      <c r="K20" s="26">
        <v>29911.058011416</v>
      </c>
      <c r="L20" s="26">
        <v>8527.8109650869992</v>
      </c>
      <c r="M20" s="26">
        <v>6163.5470596043997</v>
      </c>
      <c r="N20" s="26">
        <v>2013.8059206160001</v>
      </c>
      <c r="O20" s="26">
        <v>46616.221956724003</v>
      </c>
      <c r="P20" s="26">
        <v>-3159.0818628101001</v>
      </c>
      <c r="Q20" s="26">
        <v>13147.140772191</v>
      </c>
      <c r="R20" s="26">
        <v>22489.054000265001</v>
      </c>
      <c r="S20" s="26">
        <v>4939.6311529785999</v>
      </c>
      <c r="T20" s="26">
        <v>37416.744062623999</v>
      </c>
      <c r="U20" s="26">
        <v>14022.185246810999</v>
      </c>
      <c r="V20" s="26">
        <v>28310.593455351998</v>
      </c>
      <c r="W20" s="26">
        <v>6112.0354963949003</v>
      </c>
      <c r="X20" s="26">
        <v>167384.35940099999</v>
      </c>
      <c r="Y20" s="26">
        <v>215829.17359955999</v>
      </c>
      <c r="Z20" s="26">
        <v>22495.85314608</v>
      </c>
      <c r="AA20" s="26">
        <v>-2888.4219838549002</v>
      </c>
      <c r="AB20" s="26">
        <v>13012.274687604</v>
      </c>
      <c r="AC20" s="26">
        <v>6757.7131482915001</v>
      </c>
      <c r="AD20" s="26">
        <v>39377.418998120003</v>
      </c>
      <c r="AE20" s="26">
        <v>2670.4993800022999</v>
      </c>
      <c r="AF20" s="26">
        <v>78478.187352046007</v>
      </c>
      <c r="AG20" s="26">
        <v>2166.6103032352999</v>
      </c>
      <c r="AH20" s="26">
        <v>-30592.943298388</v>
      </c>
      <c r="AI20" s="26">
        <v>52722.353736896002</v>
      </c>
      <c r="AJ20" s="26">
        <v>-16531.334828277999</v>
      </c>
      <c r="AK20" s="26">
        <v>-52740.469727369004</v>
      </c>
      <c r="AL20" s="26">
        <v>-11156.615130414</v>
      </c>
      <c r="AM20" s="26">
        <v>52355.718163578</v>
      </c>
      <c r="AN20" s="26">
        <v>-28072.701522482999</v>
      </c>
      <c r="AO20" s="26">
        <v>8429.8365122615996</v>
      </c>
      <c r="AP20" s="28">
        <v>-14280.094413847</v>
      </c>
      <c r="AR20" s="81" t="str">
        <f t="shared" si="0"/>
        <v>-</v>
      </c>
      <c r="AT20" s="98">
        <f t="shared" si="1"/>
        <v>41199.103033163999</v>
      </c>
      <c r="AU20" s="96">
        <f t="shared" si="2"/>
        <v>-5850.2579015854008</v>
      </c>
      <c r="AV20" s="99" t="str">
        <f t="shared" si="3"/>
        <v>-</v>
      </c>
      <c r="AW20" s="1"/>
      <c r="AX20" s="98">
        <f t="shared" si="4"/>
        <v>8429.8365122615996</v>
      </c>
      <c r="AY20" s="96">
        <f t="shared" si="4"/>
        <v>-14280.094413847</v>
      </c>
      <c r="AZ20" s="99" t="str">
        <f t="shared" si="5"/>
        <v>-</v>
      </c>
    </row>
    <row r="21" spans="1:52" ht="13" customHeight="1">
      <c r="A21" s="144" t="s">
        <v>156</v>
      </c>
      <c r="B21" s="32" t="s">
        <v>226</v>
      </c>
      <c r="C21" s="29">
        <v>4818.5</v>
      </c>
      <c r="D21" s="25">
        <v>14395.7</v>
      </c>
      <c r="E21" s="25">
        <v>8798.4</v>
      </c>
      <c r="F21" s="25">
        <v>10274.5</v>
      </c>
      <c r="G21" s="25">
        <v>4607</v>
      </c>
      <c r="H21" s="25">
        <v>6985.1</v>
      </c>
      <c r="I21" s="25">
        <v>8653.1</v>
      </c>
      <c r="J21" s="25">
        <v>9017.5</v>
      </c>
      <c r="K21" s="25">
        <v>2857.5</v>
      </c>
      <c r="L21" s="25">
        <v>5046.6000000000004</v>
      </c>
      <c r="M21" s="25">
        <v>2337.4</v>
      </c>
      <c r="N21" s="25">
        <v>1600.9</v>
      </c>
      <c r="O21" s="25">
        <v>11842.4</v>
      </c>
      <c r="P21" s="25">
        <v>4024.6</v>
      </c>
      <c r="Q21" s="25">
        <v>1636.5</v>
      </c>
      <c r="R21" s="25">
        <v>1515.5</v>
      </c>
      <c r="S21" s="25">
        <v>-1127.5</v>
      </c>
      <c r="T21" s="25">
        <v>6049.1</v>
      </c>
      <c r="U21" s="25">
        <v>4876.2</v>
      </c>
      <c r="V21" s="25">
        <v>3186.6</v>
      </c>
      <c r="W21" s="25">
        <v>2257.1</v>
      </c>
      <c r="X21" s="25">
        <v>1016.4</v>
      </c>
      <c r="Y21" s="25">
        <v>11336.3</v>
      </c>
      <c r="Z21" s="25">
        <v>2718.6</v>
      </c>
      <c r="AA21" s="25">
        <v>1849.6</v>
      </c>
      <c r="AB21" s="25">
        <v>2746.1</v>
      </c>
      <c r="AC21" s="25">
        <v>4673.8999999999996</v>
      </c>
      <c r="AD21" s="25">
        <v>11988.2</v>
      </c>
      <c r="AE21" s="25">
        <v>1978</v>
      </c>
      <c r="AF21" s="25">
        <v>2037.2</v>
      </c>
      <c r="AG21" s="25">
        <v>3383.9</v>
      </c>
      <c r="AH21" s="25">
        <v>10769.9</v>
      </c>
      <c r="AI21" s="25">
        <v>18169</v>
      </c>
      <c r="AJ21" s="25">
        <v>4093.7</v>
      </c>
      <c r="AK21" s="25">
        <v>1988.9</v>
      </c>
      <c r="AL21" s="25">
        <v>2133.1</v>
      </c>
      <c r="AM21" s="25">
        <v>12572.8</v>
      </c>
      <c r="AN21" s="25">
        <v>20788.5</v>
      </c>
      <c r="AO21" s="25">
        <v>3977.2</v>
      </c>
      <c r="AP21" s="30">
        <v>3977.6</v>
      </c>
      <c r="AR21" s="82">
        <f t="shared" si="0"/>
        <v>0.14417414277065332</v>
      </c>
      <c r="AT21" s="100">
        <f t="shared" si="1"/>
        <v>14705.9</v>
      </c>
      <c r="AU21" s="97">
        <f t="shared" si="2"/>
        <v>7954.7999999999993</v>
      </c>
      <c r="AV21" s="101">
        <f t="shared" si="3"/>
        <v>-0.45907424911090111</v>
      </c>
      <c r="AW21" s="1"/>
      <c r="AX21" s="100">
        <f t="shared" si="4"/>
        <v>3977.2</v>
      </c>
      <c r="AY21" s="97">
        <f t="shared" si="4"/>
        <v>3977.6</v>
      </c>
      <c r="AZ21" s="101">
        <f t="shared" si="5"/>
        <v>1.0057326762548803E-4</v>
      </c>
    </row>
    <row r="22" spans="1:52" ht="13" customHeight="1">
      <c r="A22" s="144" t="s">
        <v>157</v>
      </c>
      <c r="B22" s="31" t="s">
        <v>21</v>
      </c>
      <c r="C22" s="27">
        <v>19960.228685061</v>
      </c>
      <c r="D22" s="26">
        <v>39259.445211496997</v>
      </c>
      <c r="E22" s="26">
        <v>40209.445585216003</v>
      </c>
      <c r="F22" s="26">
        <v>-10814.327485379999</v>
      </c>
      <c r="G22" s="26">
        <v>20077.799388718999</v>
      </c>
      <c r="H22" s="26">
        <v>9178.8079470199009</v>
      </c>
      <c r="I22" s="26">
        <v>34355.085571169999</v>
      </c>
      <c r="J22" s="78">
        <v>92.544987146530005</v>
      </c>
      <c r="K22" s="26"/>
      <c r="L22" s="26"/>
      <c r="M22" s="26"/>
      <c r="N22" s="26"/>
      <c r="O22" s="26">
        <v>24267.205628568001</v>
      </c>
      <c r="P22" s="26">
        <v>-124.67294679581001</v>
      </c>
      <c r="Q22" s="26">
        <v>7696.8236698951996</v>
      </c>
      <c r="R22" s="26">
        <v>3680.6156295607998</v>
      </c>
      <c r="S22" s="26">
        <v>11971.468754146001</v>
      </c>
      <c r="T22" s="26">
        <v>23224.237760381999</v>
      </c>
      <c r="U22" s="26">
        <v>5253.9412090960004</v>
      </c>
      <c r="V22" s="26">
        <v>925.65280088740997</v>
      </c>
      <c r="W22" s="26">
        <v>4156.5823627288</v>
      </c>
      <c r="X22" s="26">
        <v>9294.5912368275003</v>
      </c>
      <c r="Y22" s="26">
        <v>19630.766500277001</v>
      </c>
      <c r="Z22" s="26">
        <v>3836.2169633970998</v>
      </c>
      <c r="AA22" s="26">
        <v>1073.0487670021</v>
      </c>
      <c r="AB22" s="26">
        <v>6130.6668141104001</v>
      </c>
      <c r="AC22" s="26">
        <v>17400.880238859001</v>
      </c>
      <c r="AD22" s="26">
        <v>28440.812783368001</v>
      </c>
      <c r="AE22" s="26">
        <v>5480.8882876790003</v>
      </c>
      <c r="AF22" s="26">
        <v>6618.5435689325004</v>
      </c>
      <c r="AG22" s="26">
        <v>5475.1324540637997</v>
      </c>
      <c r="AH22" s="26">
        <v>6421.2907225791996</v>
      </c>
      <c r="AI22" s="26">
        <v>23995.849396910999</v>
      </c>
      <c r="AJ22" s="26">
        <v>6706.9774578072002</v>
      </c>
      <c r="AK22" s="26">
        <v>5084.9439395728004</v>
      </c>
      <c r="AL22" s="26">
        <v>6593.0414257051998</v>
      </c>
      <c r="AM22" s="26">
        <v>14480.697509737</v>
      </c>
      <c r="AN22" s="26">
        <v>32865.66387348</v>
      </c>
      <c r="AO22" s="26">
        <v>7703.0881017256997</v>
      </c>
      <c r="AP22" s="28">
        <v>-907.65426548275002</v>
      </c>
      <c r="AR22" s="81">
        <f t="shared" si="0"/>
        <v>0.36963952931421623</v>
      </c>
      <c r="AT22" s="98">
        <f t="shared" si="1"/>
        <v>21073.738935442198</v>
      </c>
      <c r="AU22" s="96">
        <f t="shared" si="2"/>
        <v>6795.4338362429498</v>
      </c>
      <c r="AV22" s="99">
        <f t="shared" si="3"/>
        <v>-0.67754019080049122</v>
      </c>
      <c r="AW22" s="1"/>
      <c r="AX22" s="98">
        <f t="shared" si="4"/>
        <v>7703.0881017256997</v>
      </c>
      <c r="AY22" s="96">
        <f t="shared" si="4"/>
        <v>-907.65426548275002</v>
      </c>
      <c r="AZ22" s="99" t="str">
        <f t="shared" si="5"/>
        <v>-</v>
      </c>
    </row>
    <row r="23" spans="1:52" ht="13" customHeight="1">
      <c r="A23" s="144" t="s">
        <v>158</v>
      </c>
      <c r="B23" s="32" t="s">
        <v>86</v>
      </c>
      <c r="C23" s="29">
        <v>2778.3832879201</v>
      </c>
      <c r="D23" s="25">
        <v>-6502.7932960894004</v>
      </c>
      <c r="E23" s="25">
        <v>22547.554347826001</v>
      </c>
      <c r="F23" s="25">
        <v>24418.222265208999</v>
      </c>
      <c r="G23" s="25">
        <v>11938.655551993001</v>
      </c>
      <c r="H23" s="25">
        <v>-1252.2703810138</v>
      </c>
      <c r="I23" s="25">
        <v>-1757.1830964747001</v>
      </c>
      <c r="J23" s="25">
        <v>1731.5474922632</v>
      </c>
      <c r="K23" s="25">
        <v>1154.735594238</v>
      </c>
      <c r="L23" s="25">
        <v>1222.3598615137</v>
      </c>
      <c r="M23" s="25">
        <v>59.427386393793</v>
      </c>
      <c r="N23" s="25">
        <v>-132.17470422068001</v>
      </c>
      <c r="O23" s="25">
        <v>2303.3235278145999</v>
      </c>
      <c r="P23" s="25">
        <v>706.67705897635994</v>
      </c>
      <c r="Q23" s="25">
        <v>-913.57849736648996</v>
      </c>
      <c r="R23" s="25">
        <v>431.75322988261001</v>
      </c>
      <c r="S23" s="25">
        <v>1920.6877819504</v>
      </c>
      <c r="T23" s="25">
        <v>10621.885259453</v>
      </c>
      <c r="U23" s="25">
        <v>1676.8276305492</v>
      </c>
      <c r="V23" s="25">
        <v>135.53461380485999</v>
      </c>
      <c r="W23" s="25">
        <v>-4181.7386942231997</v>
      </c>
      <c r="X23" s="25">
        <v>-383.46378539912001</v>
      </c>
      <c r="Y23" s="25">
        <v>-2251.1968780758998</v>
      </c>
      <c r="Z23" s="25">
        <v>3212.2364610436998</v>
      </c>
      <c r="AA23" s="25">
        <v>1721.4646327711</v>
      </c>
      <c r="AB23" s="25">
        <v>6813.2500388318003</v>
      </c>
      <c r="AC23" s="25">
        <v>-253.67017546439999</v>
      </c>
      <c r="AD23" s="25">
        <v>19357.092330356001</v>
      </c>
      <c r="AE23" s="25">
        <v>4315.2667380380999</v>
      </c>
      <c r="AF23" s="25">
        <v>117.31746374454001</v>
      </c>
      <c r="AG23" s="25">
        <v>3444.6300192453</v>
      </c>
      <c r="AH23" s="25">
        <v>2508.6685513950001</v>
      </c>
      <c r="AI23" s="25">
        <v>10975.646326951</v>
      </c>
      <c r="AJ23" s="25">
        <v>5203.3678993424001</v>
      </c>
      <c r="AK23" s="25">
        <v>2843.6623197038998</v>
      </c>
      <c r="AL23" s="25">
        <v>1088.7457081361999</v>
      </c>
      <c r="AM23" s="25">
        <v>1616.4624045481</v>
      </c>
      <c r="AN23" s="25">
        <v>9856.2736016562994</v>
      </c>
      <c r="AO23" s="25">
        <v>3028.8111797247998</v>
      </c>
      <c r="AP23" s="30">
        <v>2335.01347063</v>
      </c>
      <c r="AR23" s="82">
        <f t="shared" si="0"/>
        <v>-0.10198695292741446</v>
      </c>
      <c r="AT23" s="100">
        <f t="shared" si="1"/>
        <v>2705.2081126843</v>
      </c>
      <c r="AU23" s="97">
        <f t="shared" si="2"/>
        <v>5363.8246503547998</v>
      </c>
      <c r="AV23" s="101">
        <f t="shared" si="3"/>
        <v>0.98277708291819044</v>
      </c>
      <c r="AW23" s="1"/>
      <c r="AX23" s="100">
        <f t="shared" si="4"/>
        <v>3028.8111797247998</v>
      </c>
      <c r="AY23" s="97">
        <f t="shared" si="4"/>
        <v>2335.01347063</v>
      </c>
      <c r="AZ23" s="101">
        <f t="shared" si="5"/>
        <v>-0.2290660156496909</v>
      </c>
    </row>
    <row r="24" spans="1:52" ht="13" customHeight="1">
      <c r="A24" s="144" t="s">
        <v>159</v>
      </c>
      <c r="B24" s="31" t="s">
        <v>116</v>
      </c>
      <c r="C24" s="27">
        <v>13643.2</v>
      </c>
      <c r="D24" s="26">
        <v>9161.9</v>
      </c>
      <c r="E24" s="26">
        <v>8826.9</v>
      </c>
      <c r="F24" s="26">
        <v>11187.5</v>
      </c>
      <c r="G24" s="26">
        <v>9021.9</v>
      </c>
      <c r="H24" s="26">
        <v>9497.4</v>
      </c>
      <c r="I24" s="26">
        <v>9773</v>
      </c>
      <c r="J24" s="78">
        <v>9495.9</v>
      </c>
      <c r="K24" s="26"/>
      <c r="L24" s="26"/>
      <c r="M24" s="26"/>
      <c r="N24" s="26"/>
      <c r="O24" s="26">
        <v>6083</v>
      </c>
      <c r="P24" s="26"/>
      <c r="Q24" s="26"/>
      <c r="R24" s="26"/>
      <c r="S24" s="26"/>
      <c r="T24" s="26">
        <v>-917</v>
      </c>
      <c r="U24" s="26"/>
      <c r="V24" s="26"/>
      <c r="W24" s="26"/>
      <c r="X24" s="26"/>
      <c r="Y24" s="26">
        <v>3075.5071492050001</v>
      </c>
      <c r="Z24" s="26"/>
      <c r="AA24" s="26"/>
      <c r="AB24" s="26"/>
      <c r="AC24" s="26"/>
      <c r="AD24" s="26">
        <v>7415</v>
      </c>
      <c r="AE24" s="26"/>
      <c r="AF24" s="26"/>
      <c r="AG24" s="26"/>
      <c r="AH24" s="26"/>
      <c r="AI24" s="26">
        <v>12699</v>
      </c>
      <c r="AJ24" s="26">
        <v>3623</v>
      </c>
      <c r="AK24" s="26">
        <v>4086.3</v>
      </c>
      <c r="AL24" s="26">
        <v>2074.1</v>
      </c>
      <c r="AM24" s="26">
        <v>4695.8999999999996</v>
      </c>
      <c r="AN24" s="26">
        <v>14479.3</v>
      </c>
      <c r="AO24" s="26">
        <v>1600.1</v>
      </c>
      <c r="AP24" s="28">
        <v>3083.1</v>
      </c>
      <c r="AR24" s="81">
        <f t="shared" si="0"/>
        <v>0.14019214111347345</v>
      </c>
      <c r="AT24" s="98">
        <f t="shared" si="1"/>
        <v>6770</v>
      </c>
      <c r="AU24" s="96">
        <f t="shared" si="2"/>
        <v>4683.2</v>
      </c>
      <c r="AV24" s="99">
        <f t="shared" si="3"/>
        <v>-0.30824224519940918</v>
      </c>
      <c r="AW24" s="1"/>
      <c r="AX24" s="98">
        <f t="shared" si="4"/>
        <v>1600.1</v>
      </c>
      <c r="AY24" s="96">
        <f t="shared" si="4"/>
        <v>3083.1</v>
      </c>
      <c r="AZ24" s="99">
        <f t="shared" si="5"/>
        <v>0.92681707393287927</v>
      </c>
    </row>
    <row r="25" spans="1:52" ht="13" customHeight="1">
      <c r="A25" s="144" t="s">
        <v>160</v>
      </c>
      <c r="B25" s="88" t="s">
        <v>101</v>
      </c>
      <c r="C25" s="29">
        <v>705.94084016903003</v>
      </c>
      <c r="D25" s="25">
        <v>1665.620685327</v>
      </c>
      <c r="E25" s="25">
        <v>2324.4353182752002</v>
      </c>
      <c r="F25" s="25">
        <v>1260.2339181287</v>
      </c>
      <c r="G25" s="25">
        <v>-20.839121978327</v>
      </c>
      <c r="H25" s="25">
        <v>420.09011396765999</v>
      </c>
      <c r="I25" s="25">
        <v>1469.3196048421</v>
      </c>
      <c r="J25" s="25">
        <v>1113.1105398458001</v>
      </c>
      <c r="K25" s="25">
        <v>181.86645426788999</v>
      </c>
      <c r="L25" s="25">
        <v>213.72627107394001</v>
      </c>
      <c r="M25" s="25">
        <v>95.579450418159993</v>
      </c>
      <c r="N25" s="25">
        <v>411.52263374486</v>
      </c>
      <c r="O25" s="25">
        <v>901.36731713792994</v>
      </c>
      <c r="P25" s="25">
        <v>253.41647870506</v>
      </c>
      <c r="Q25" s="25">
        <v>137.98593604883001</v>
      </c>
      <c r="R25" s="25">
        <v>116.75733050285</v>
      </c>
      <c r="S25" s="25">
        <v>388.74883906063002</v>
      </c>
      <c r="T25" s="25">
        <v>892.92822077749997</v>
      </c>
      <c r="U25" s="25">
        <v>234.05435385468999</v>
      </c>
      <c r="V25" s="25">
        <v>133.11148086521999</v>
      </c>
      <c r="W25" s="25">
        <v>230.72656683305999</v>
      </c>
      <c r="X25" s="25">
        <v>138.65779256793999</v>
      </c>
      <c r="Y25" s="25">
        <v>734.33166943981996</v>
      </c>
      <c r="Z25" s="25">
        <v>-81.831250691142003</v>
      </c>
      <c r="AA25" s="25">
        <v>-124.9585314608</v>
      </c>
      <c r="AB25" s="25">
        <v>272.03361716245001</v>
      </c>
      <c r="AC25" s="25">
        <v>189.09653875926</v>
      </c>
      <c r="AD25" s="25">
        <v>256.55202919384999</v>
      </c>
      <c r="AE25" s="25">
        <v>180.36298049825001</v>
      </c>
      <c r="AF25" s="25">
        <v>128.50862360501</v>
      </c>
      <c r="AG25" s="25">
        <v>400.18036298049998</v>
      </c>
      <c r="AH25" s="25">
        <v>-41.708939240221</v>
      </c>
      <c r="AI25" s="25">
        <v>667.34302784353997</v>
      </c>
      <c r="AJ25" s="25">
        <v>158.14941579134</v>
      </c>
      <c r="AK25" s="25">
        <v>-22.424170895787</v>
      </c>
      <c r="AL25" s="25">
        <v>300.95597781187001</v>
      </c>
      <c r="AM25" s="25">
        <v>558.24383335300001</v>
      </c>
      <c r="AN25" s="25">
        <v>994.92505606043005</v>
      </c>
      <c r="AO25" s="25">
        <v>195.2770208901</v>
      </c>
      <c r="AP25" s="30">
        <v>-69.686411149826</v>
      </c>
      <c r="AR25" s="82">
        <f t="shared" si="0"/>
        <v>0.49087502910675856</v>
      </c>
      <c r="AT25" s="100">
        <f t="shared" si="1"/>
        <v>859.19981116486997</v>
      </c>
      <c r="AU25" s="97">
        <f t="shared" si="2"/>
        <v>125.590609740274</v>
      </c>
      <c r="AV25" s="101">
        <f t="shared" si="3"/>
        <v>-0.85382840160311135</v>
      </c>
      <c r="AW25" s="1"/>
      <c r="AX25" s="100">
        <f t="shared" si="4"/>
        <v>195.2770208901</v>
      </c>
      <c r="AY25" s="97">
        <f t="shared" si="4"/>
        <v>-69.686411149826</v>
      </c>
      <c r="AZ25" s="101" t="str">
        <f t="shared" si="5"/>
        <v>-</v>
      </c>
    </row>
    <row r="26" spans="1:52" ht="13" customHeight="1">
      <c r="A26" s="144" t="s">
        <v>190</v>
      </c>
      <c r="B26" s="31" t="s">
        <v>189</v>
      </c>
      <c r="C26" s="27">
        <v>1133.9671886652</v>
      </c>
      <c r="D26" s="26">
        <v>2024.2625831554999</v>
      </c>
      <c r="E26" s="26">
        <v>2289.9520876112001</v>
      </c>
      <c r="F26" s="26">
        <v>1790.7748538011999</v>
      </c>
      <c r="G26" s="26">
        <v>-448.26340650180998</v>
      </c>
      <c r="H26" s="26">
        <v>1019.6821192053</v>
      </c>
      <c r="I26" s="26">
        <v>1801.4470571866</v>
      </c>
      <c r="J26" s="26">
        <v>801.83804627249003</v>
      </c>
      <c r="K26" s="26">
        <v>393.84043541749998</v>
      </c>
      <c r="L26" s="26">
        <v>124.02761184123</v>
      </c>
      <c r="M26" s="26">
        <v>152.35629895128</v>
      </c>
      <c r="N26" s="26">
        <v>-151.54652860746</v>
      </c>
      <c r="O26" s="26">
        <v>518.67781760255002</v>
      </c>
      <c r="P26" s="26">
        <v>105.69191986201</v>
      </c>
      <c r="Q26" s="26">
        <v>-8.2791561629294996</v>
      </c>
      <c r="R26" s="26">
        <v>-79.726681703596</v>
      </c>
      <c r="S26" s="26">
        <v>-200.72973331564</v>
      </c>
      <c r="T26" s="26">
        <v>-183.04365132014999</v>
      </c>
      <c r="U26" s="26">
        <v>340.78757626178998</v>
      </c>
      <c r="V26" s="26">
        <v>308.20854132002</v>
      </c>
      <c r="W26" s="26">
        <v>159.3788130893</v>
      </c>
      <c r="X26" s="26">
        <v>245.30227398779999</v>
      </c>
      <c r="Y26" s="26">
        <v>1053.6772046589001</v>
      </c>
      <c r="Z26" s="26">
        <v>-668.85989162887995</v>
      </c>
      <c r="AA26" s="26">
        <v>376.92137564966998</v>
      </c>
      <c r="AB26" s="26">
        <v>300.51973902466</v>
      </c>
      <c r="AC26" s="26">
        <v>427.42452725865002</v>
      </c>
      <c r="AD26" s="26">
        <v>436.00575030409999</v>
      </c>
      <c r="AE26" s="26">
        <v>259.05760342690002</v>
      </c>
      <c r="AF26" s="26">
        <v>356.32961334686001</v>
      </c>
      <c r="AG26" s="26">
        <v>241.64130312252999</v>
      </c>
      <c r="AH26" s="26">
        <v>170.39792582571999</v>
      </c>
      <c r="AI26" s="26">
        <v>1027.4264457219999</v>
      </c>
      <c r="AJ26" s="26">
        <v>240.65856249262001</v>
      </c>
      <c r="AK26" s="26">
        <v>120.06373185411999</v>
      </c>
      <c r="AL26" s="26">
        <v>559.76631653488005</v>
      </c>
      <c r="AM26" s="26">
        <v>172.40646760297</v>
      </c>
      <c r="AN26" s="26">
        <v>1092.8950784845999</v>
      </c>
      <c r="AO26" s="26">
        <v>-225.80608537693001</v>
      </c>
      <c r="AP26" s="28">
        <v>471.14757783522998</v>
      </c>
      <c r="AR26" s="81">
        <f t="shared" si="0"/>
        <v>6.3720992422570413E-2</v>
      </c>
      <c r="AT26" s="98">
        <f t="shared" si="1"/>
        <v>732.17278413785004</v>
      </c>
      <c r="AU26" s="96">
        <f t="shared" si="2"/>
        <v>245.34149245829997</v>
      </c>
      <c r="AV26" s="99">
        <f t="shared" si="3"/>
        <v>-0.66491312191125063</v>
      </c>
      <c r="AW26" s="1"/>
      <c r="AX26" s="98">
        <f t="shared" si="4"/>
        <v>-225.80608537693001</v>
      </c>
      <c r="AY26" s="96">
        <f t="shared" si="4"/>
        <v>471.14757783522998</v>
      </c>
      <c r="AZ26" s="99" t="str">
        <f t="shared" si="5"/>
        <v>-</v>
      </c>
    </row>
    <row r="27" spans="1:52" ht="13" customHeight="1">
      <c r="A27" s="144" t="s">
        <v>161</v>
      </c>
      <c r="B27" s="147" t="s">
        <v>49</v>
      </c>
      <c r="C27" s="29">
        <v>5975.6400695998</v>
      </c>
      <c r="D27" s="25">
        <v>31802.435044558999</v>
      </c>
      <c r="E27" s="25">
        <v>-28265.571526352</v>
      </c>
      <c r="F27" s="25">
        <v>11194.444444444</v>
      </c>
      <c r="G27" s="25">
        <v>20666.851903306</v>
      </c>
      <c r="H27" s="25">
        <v>35660.927152318</v>
      </c>
      <c r="I27" s="25">
        <v>13301.794907472</v>
      </c>
      <c r="J27" s="79">
        <v>19997.429305913</v>
      </c>
      <c r="K27" s="25">
        <v>53.099694676756002</v>
      </c>
      <c r="L27" s="25">
        <v>7739.2804991371004</v>
      </c>
      <c r="M27" s="25">
        <v>14435.151997876001</v>
      </c>
      <c r="N27" s="25">
        <v>-2895.2608522501</v>
      </c>
      <c r="O27" s="25">
        <v>19332.271339440002</v>
      </c>
      <c r="P27" s="25">
        <v>6123.1259121665998</v>
      </c>
      <c r="Q27" s="25">
        <v>16202.733182964001</v>
      </c>
      <c r="R27" s="25">
        <v>-4290.8318959797998</v>
      </c>
      <c r="S27" s="25">
        <v>6610.0570518774002</v>
      </c>
      <c r="T27" s="25">
        <v>24645.084251028002</v>
      </c>
      <c r="U27" s="25">
        <v>673.32224070993004</v>
      </c>
      <c r="V27" s="25">
        <v>-581.25346644480999</v>
      </c>
      <c r="W27" s="25">
        <v>27733.77703827</v>
      </c>
      <c r="X27" s="25">
        <v>4930.6711037160003</v>
      </c>
      <c r="Y27" s="25">
        <v>32756.516916250999</v>
      </c>
      <c r="Z27" s="25">
        <v>1186.5531350215999</v>
      </c>
      <c r="AA27" s="25">
        <v>-12.164104832467</v>
      </c>
      <c r="AB27" s="25">
        <v>17196.726749972</v>
      </c>
      <c r="AC27" s="25">
        <v>6020.1260643592004</v>
      </c>
      <c r="AD27" s="25">
        <v>24391.241844520999</v>
      </c>
      <c r="AE27" s="25">
        <v>-6174.0502761808002</v>
      </c>
      <c r="AF27" s="25">
        <v>14647.728553714</v>
      </c>
      <c r="AG27" s="25">
        <v>-208.54469620110001</v>
      </c>
      <c r="AH27" s="25">
        <v>-15320.707924697999</v>
      </c>
      <c r="AI27" s="25">
        <v>-7055.574343366</v>
      </c>
      <c r="AJ27" s="25">
        <v>757.70093237341996</v>
      </c>
      <c r="AK27" s="25">
        <v>-7961.7608875250999</v>
      </c>
      <c r="AL27" s="25">
        <v>79.074707895668993</v>
      </c>
      <c r="AM27" s="25">
        <v>-12957.630119202</v>
      </c>
      <c r="AN27" s="25">
        <v>-20082.615366458002</v>
      </c>
      <c r="AO27" s="25">
        <v>-6161.4441416893997</v>
      </c>
      <c r="AP27" s="30">
        <v>2217.6014386871998</v>
      </c>
      <c r="AR27" s="82" t="str">
        <f t="shared" si="0"/>
        <v>-</v>
      </c>
      <c r="AT27" s="100">
        <f t="shared" si="1"/>
        <v>-12878.555411306332</v>
      </c>
      <c r="AU27" s="97">
        <f t="shared" si="2"/>
        <v>-3943.8427030021999</v>
      </c>
      <c r="AV27" s="101" t="str">
        <f t="shared" si="3"/>
        <v>-</v>
      </c>
      <c r="AW27" s="1"/>
      <c r="AX27" s="100">
        <f t="shared" si="4"/>
        <v>-6161.4441416893997</v>
      </c>
      <c r="AY27" s="97">
        <f t="shared" si="4"/>
        <v>2217.6014386871998</v>
      </c>
      <c r="AZ27" s="101" t="str">
        <f t="shared" si="5"/>
        <v>-</v>
      </c>
    </row>
    <row r="28" spans="1:52" ht="13" customHeight="1">
      <c r="A28" s="144" t="s">
        <v>162</v>
      </c>
      <c r="B28" s="31" t="s">
        <v>104</v>
      </c>
      <c r="C28" s="27">
        <v>26015.382589770001</v>
      </c>
      <c r="D28" s="26">
        <v>21126.420554380002</v>
      </c>
      <c r="E28" s="26">
        <v>32481.419291620001</v>
      </c>
      <c r="F28" s="26">
        <v>29471.922735970002</v>
      </c>
      <c r="G28" s="26">
        <v>17961.637380100001</v>
      </c>
      <c r="H28" s="26">
        <v>27229.26771973</v>
      </c>
      <c r="I28" s="26">
        <v>25575.024047809999</v>
      </c>
      <c r="J28" s="26">
        <v>21893.889988499999</v>
      </c>
      <c r="K28" s="26">
        <v>10312.504476710001</v>
      </c>
      <c r="L28" s="26">
        <v>21008.904009990001</v>
      </c>
      <c r="M28" s="26">
        <v>4354.0457882600003</v>
      </c>
      <c r="N28" s="26">
        <v>12651.258858679999</v>
      </c>
      <c r="O28" s="26">
        <v>48326.713133639998</v>
      </c>
      <c r="P28" s="26">
        <v>13803.67504511</v>
      </c>
      <c r="Q28" s="26">
        <v>5474.56331099</v>
      </c>
      <c r="R28" s="26">
        <v>3227.5629547899998</v>
      </c>
      <c r="S28" s="26">
        <v>7791.3429490799999</v>
      </c>
      <c r="T28" s="26">
        <v>30297.144259969999</v>
      </c>
      <c r="U28" s="26">
        <v>12186.907084799999</v>
      </c>
      <c r="V28" s="26">
        <v>6675.56497089</v>
      </c>
      <c r="W28" s="26">
        <v>9726.3503387799992</v>
      </c>
      <c r="X28" s="26">
        <v>7302.5893038800004</v>
      </c>
      <c r="Y28" s="26">
        <v>35891.411698349999</v>
      </c>
      <c r="Z28" s="26">
        <v>12535.451179109999</v>
      </c>
      <c r="AA28" s="26">
        <v>6204.2884514999996</v>
      </c>
      <c r="AB28" s="26">
        <v>4757.4708609700001</v>
      </c>
      <c r="AC28" s="26">
        <v>7633.6710129200001</v>
      </c>
      <c r="AD28" s="26">
        <v>31130.881504500001</v>
      </c>
      <c r="AE28" s="26">
        <v>13673.90673913</v>
      </c>
      <c r="AF28" s="26">
        <v>6589.0724543699998</v>
      </c>
      <c r="AG28" s="26">
        <v>6437.3997453499996</v>
      </c>
      <c r="AH28" s="26">
        <v>6982.7057732399999</v>
      </c>
      <c r="AI28" s="26">
        <v>33683.08471209</v>
      </c>
      <c r="AJ28" s="26">
        <v>13255.281447920001</v>
      </c>
      <c r="AK28" s="26">
        <v>9023.0866861499999</v>
      </c>
      <c r="AL28" s="26">
        <v>4851.9196054399999</v>
      </c>
      <c r="AM28" s="26">
        <v>6414.6046038100003</v>
      </c>
      <c r="AN28" s="26">
        <v>33544.892343320003</v>
      </c>
      <c r="AO28" s="26">
        <v>12399.089391879999</v>
      </c>
      <c r="AP28" s="28">
        <v>5703.36322974</v>
      </c>
      <c r="AR28" s="81">
        <f t="shared" si="0"/>
        <v>-4.1027230715717216E-3</v>
      </c>
      <c r="AT28" s="98">
        <f t="shared" si="1"/>
        <v>11266.524209250001</v>
      </c>
      <c r="AU28" s="96">
        <f t="shared" si="2"/>
        <v>18102.452621619999</v>
      </c>
      <c r="AV28" s="99">
        <f t="shared" si="3"/>
        <v>0.60674687999672416</v>
      </c>
      <c r="AW28" s="1"/>
      <c r="AX28" s="98">
        <f t="shared" si="4"/>
        <v>12399.089391879999</v>
      </c>
      <c r="AY28" s="96">
        <f t="shared" si="4"/>
        <v>5703.36322974</v>
      </c>
      <c r="AZ28" s="99">
        <f t="shared" si="5"/>
        <v>-0.54001757310701726</v>
      </c>
    </row>
    <row r="29" spans="1:52" ht="13" customHeight="1">
      <c r="A29" s="144" t="s">
        <v>163</v>
      </c>
      <c r="B29" s="88" t="s">
        <v>50</v>
      </c>
      <c r="C29" s="29">
        <v>39076.559781258002</v>
      </c>
      <c r="D29" s="25">
        <v>13901.092004519</v>
      </c>
      <c r="E29" s="25">
        <v>119733.05954825001</v>
      </c>
      <c r="F29" s="25">
        <v>5751.4619883040996</v>
      </c>
      <c r="G29" s="25">
        <v>38748.263406502003</v>
      </c>
      <c r="H29" s="25">
        <v>-7185.4304635762001</v>
      </c>
      <c r="I29" s="25">
        <v>24391.262000834999</v>
      </c>
      <c r="J29" s="25">
        <v>20120.822622108</v>
      </c>
      <c r="K29" s="25">
        <v>13821.850524359001</v>
      </c>
      <c r="L29" s="25">
        <v>223.01871764237001</v>
      </c>
      <c r="M29" s="25">
        <v>25997.743262976001</v>
      </c>
      <c r="N29" s="25">
        <v>11052.966945439999</v>
      </c>
      <c r="O29" s="25">
        <v>51095.579450418001</v>
      </c>
      <c r="P29" s="25">
        <v>12808.146477378001</v>
      </c>
      <c r="Q29" s="25">
        <v>23663.659280880998</v>
      </c>
      <c r="R29" s="25">
        <v>7770.4657025342003</v>
      </c>
      <c r="S29" s="25">
        <v>776.17089027464999</v>
      </c>
      <c r="T29" s="25">
        <v>45018.442351067999</v>
      </c>
      <c r="U29" s="25">
        <v>33250.804215197</v>
      </c>
      <c r="V29" s="25">
        <v>51451.247920132999</v>
      </c>
      <c r="W29" s="25">
        <v>72510.593455352006</v>
      </c>
      <c r="X29" s="25">
        <v>21737.659456460999</v>
      </c>
      <c r="Y29" s="25">
        <v>178950.30504713999</v>
      </c>
      <c r="Z29" s="25">
        <v>17889.527811567001</v>
      </c>
      <c r="AA29" s="25">
        <v>-19223.598363375</v>
      </c>
      <c r="AB29" s="25">
        <v>27843.967709830999</v>
      </c>
      <c r="AC29" s="25">
        <v>4134.8003980980002</v>
      </c>
      <c r="AD29" s="25">
        <v>30644.697556120998</v>
      </c>
      <c r="AE29" s="25">
        <v>23126.028632623002</v>
      </c>
      <c r="AF29" s="25">
        <v>3412.1294104385001</v>
      </c>
      <c r="AG29" s="25">
        <v>52754.706346521998</v>
      </c>
      <c r="AH29" s="25">
        <v>-19061.887047683002</v>
      </c>
      <c r="AI29" s="25">
        <v>60230.977341901002</v>
      </c>
      <c r="AJ29" s="25">
        <v>25406.113537117999</v>
      </c>
      <c r="AK29" s="25">
        <v>15957.748141153999</v>
      </c>
      <c r="AL29" s="25">
        <v>7848.5778354774002</v>
      </c>
      <c r="AM29" s="25">
        <v>65022.542192847999</v>
      </c>
      <c r="AN29" s="25">
        <v>114234.9817066</v>
      </c>
      <c r="AO29" s="25">
        <v>297.11625794731998</v>
      </c>
      <c r="AP29" s="30">
        <v>13029.560526020001</v>
      </c>
      <c r="AR29" s="82">
        <f t="shared" si="0"/>
        <v>0.89661510983202863</v>
      </c>
      <c r="AT29" s="100">
        <f t="shared" si="1"/>
        <v>72871.1200283254</v>
      </c>
      <c r="AU29" s="97">
        <f t="shared" si="2"/>
        <v>13326.676783967321</v>
      </c>
      <c r="AV29" s="101">
        <f t="shared" si="3"/>
        <v>-0.8171199128161174</v>
      </c>
      <c r="AW29" s="1"/>
      <c r="AX29" s="100">
        <f t="shared" si="4"/>
        <v>297.11625794731998</v>
      </c>
      <c r="AY29" s="97">
        <f t="shared" si="4"/>
        <v>13029.560526020001</v>
      </c>
      <c r="AZ29" s="101">
        <f t="shared" si="5"/>
        <v>42.853408144128551</v>
      </c>
    </row>
    <row r="30" spans="1:52" ht="13" customHeight="1">
      <c r="A30" s="144" t="s">
        <v>164</v>
      </c>
      <c r="B30" s="31" t="s">
        <v>24</v>
      </c>
      <c r="C30" s="27">
        <v>1204.2511261261</v>
      </c>
      <c r="D30" s="26">
        <v>3706.5386611313002</v>
      </c>
      <c r="E30" s="26">
        <v>3588.5378398236999</v>
      </c>
      <c r="F30" s="26">
        <v>3116.8011224132001</v>
      </c>
      <c r="G30" s="26">
        <v>701.25</v>
      </c>
      <c r="H30" s="26">
        <v>-61.261261261260998</v>
      </c>
      <c r="I30" s="26">
        <v>4228.9498580889003</v>
      </c>
      <c r="J30" s="26">
        <v>3502.0242914979999</v>
      </c>
      <c r="K30" s="26">
        <v>762.86463454604996</v>
      </c>
      <c r="L30" s="26">
        <v>-66.371681415929004</v>
      </c>
      <c r="M30" s="26">
        <v>725.99147820386997</v>
      </c>
      <c r="N30" s="26">
        <v>437.56145526057003</v>
      </c>
      <c r="O30" s="26">
        <v>1860.0458865946</v>
      </c>
      <c r="P30" s="26">
        <v>601.26057389284995</v>
      </c>
      <c r="Q30" s="26">
        <v>202.35528279979999</v>
      </c>
      <c r="R30" s="26">
        <v>-587.99137502072995</v>
      </c>
      <c r="S30" s="26">
        <v>2220.9321612208</v>
      </c>
      <c r="T30" s="26">
        <v>2436.5566428927</v>
      </c>
      <c r="U30" s="26">
        <v>861.10723748430996</v>
      </c>
      <c r="V30" s="26">
        <v>25.101101659462</v>
      </c>
      <c r="W30" s="26">
        <v>-1031.9341793333999</v>
      </c>
      <c r="X30" s="26">
        <v>-163.15716078649999</v>
      </c>
      <c r="Y30" s="26">
        <v>-308.88300097615002</v>
      </c>
      <c r="Z30" s="26">
        <v>811.69509223807995</v>
      </c>
      <c r="AA30" s="26">
        <v>420.46641141664003</v>
      </c>
      <c r="AB30" s="26">
        <v>879.22032718413004</v>
      </c>
      <c r="AC30" s="26">
        <v>733.03167420813998</v>
      </c>
      <c r="AD30" s="26">
        <v>2844.4135050469999</v>
      </c>
      <c r="AE30" s="26">
        <v>247.26445928663</v>
      </c>
      <c r="AF30" s="26">
        <v>1075.0319738525</v>
      </c>
      <c r="AG30" s="26">
        <v>-190.42205485292001</v>
      </c>
      <c r="AH30" s="26">
        <v>1296.7173511440001</v>
      </c>
      <c r="AI30" s="26">
        <v>2428.5917294301998</v>
      </c>
      <c r="AJ30" s="26">
        <v>906.19811842832996</v>
      </c>
      <c r="AK30" s="26">
        <v>-1059.7675705588999</v>
      </c>
      <c r="AL30" s="26">
        <v>805.20199225235001</v>
      </c>
      <c r="AM30" s="26">
        <v>1293.5805201992</v>
      </c>
      <c r="AN30" s="26">
        <v>1945.2130603210001</v>
      </c>
      <c r="AO30" s="26">
        <v>367.99781927217998</v>
      </c>
      <c r="AP30" s="28">
        <v>3465.1563328033999</v>
      </c>
      <c r="AR30" s="81">
        <f t="shared" si="0"/>
        <v>-0.19903661173325782</v>
      </c>
      <c r="AT30" s="98">
        <f t="shared" si="1"/>
        <v>2098.7825124515502</v>
      </c>
      <c r="AU30" s="96">
        <f t="shared" si="2"/>
        <v>3833.15415207558</v>
      </c>
      <c r="AV30" s="99">
        <f t="shared" si="3"/>
        <v>0.82637035011223781</v>
      </c>
      <c r="AW30" s="1"/>
      <c r="AX30" s="98">
        <f t="shared" si="4"/>
        <v>367.99781927217998</v>
      </c>
      <c r="AY30" s="96">
        <f t="shared" si="4"/>
        <v>3465.1563328033999</v>
      </c>
      <c r="AZ30" s="99">
        <f t="shared" si="5"/>
        <v>8.4162414865847008</v>
      </c>
    </row>
    <row r="31" spans="1:52" ht="13" customHeight="1">
      <c r="A31" s="144" t="s">
        <v>165</v>
      </c>
      <c r="B31" s="88" t="s">
        <v>25</v>
      </c>
      <c r="C31" s="29">
        <v>2180.8923525942</v>
      </c>
      <c r="D31" s="25">
        <v>10523.632849037</v>
      </c>
      <c r="E31" s="25">
        <v>7992.7966680321997</v>
      </c>
      <c r="F31" s="25">
        <v>10236.729345940001</v>
      </c>
      <c r="G31" s="25">
        <v>16636.778429596001</v>
      </c>
      <c r="H31" s="25">
        <v>17042.931590701999</v>
      </c>
      <c r="I31" s="25">
        <v>20607.630206473001</v>
      </c>
      <c r="J31" s="79">
        <v>16654.858125537001</v>
      </c>
      <c r="K31" s="25"/>
      <c r="L31" s="25"/>
      <c r="M31" s="25"/>
      <c r="N31" s="25"/>
      <c r="O31" s="25">
        <v>-5915.7661873564002</v>
      </c>
      <c r="P31" s="25"/>
      <c r="Q31" s="25"/>
      <c r="R31" s="25"/>
      <c r="S31" s="25"/>
      <c r="T31" s="25">
        <v>19503.800441136998</v>
      </c>
      <c r="U31" s="25"/>
      <c r="V31" s="25"/>
      <c r="W31" s="25"/>
      <c r="X31" s="25"/>
      <c r="Y31" s="25">
        <v>-2515.0354029487999</v>
      </c>
      <c r="Z31" s="25"/>
      <c r="AA31" s="25"/>
      <c r="AB31" s="25"/>
      <c r="AC31" s="25"/>
      <c r="AD31" s="25">
        <v>-3899.7881002833001</v>
      </c>
      <c r="AE31" s="25"/>
      <c r="AF31" s="25"/>
      <c r="AG31" s="25"/>
      <c r="AH31" s="25"/>
      <c r="AI31" s="25">
        <v>-5922.3793978963004</v>
      </c>
      <c r="AJ31" s="25"/>
      <c r="AK31" s="25"/>
      <c r="AL31" s="25"/>
      <c r="AM31" s="25"/>
      <c r="AN31" s="25">
        <v>225.81993411024001</v>
      </c>
      <c r="AO31" s="25">
        <v>1568.9245256631</v>
      </c>
      <c r="AP31" s="172">
        <v>-5860.2330991539002</v>
      </c>
      <c r="AR31" s="82" t="str">
        <f t="shared" si="0"/>
        <v>-</v>
      </c>
      <c r="AT31" s="100">
        <f t="shared" si="1"/>
        <v>0</v>
      </c>
      <c r="AU31" s="97">
        <f t="shared" si="2"/>
        <v>-4291.3085734908</v>
      </c>
      <c r="AV31" s="101" t="str">
        <f t="shared" si="3"/>
        <v>-</v>
      </c>
      <c r="AW31" s="1"/>
      <c r="AX31" s="100">
        <f t="shared" si="4"/>
        <v>1568.9245256631</v>
      </c>
      <c r="AY31" s="97">
        <f t="shared" si="4"/>
        <v>-5860.2330991539002</v>
      </c>
      <c r="AZ31" s="101" t="str">
        <f t="shared" si="5"/>
        <v>-</v>
      </c>
    </row>
    <row r="32" spans="1:52" ht="13" customHeight="1">
      <c r="A32" s="144" t="s">
        <v>166</v>
      </c>
      <c r="B32" s="31" t="s">
        <v>72</v>
      </c>
      <c r="C32" s="27">
        <v>9723.1217856721996</v>
      </c>
      <c r="D32" s="26">
        <v>18379.312125835</v>
      </c>
      <c r="E32" s="26">
        <v>21663.301887598998</v>
      </c>
      <c r="F32" s="26">
        <v>13857.479730098001</v>
      </c>
      <c r="G32" s="26">
        <v>11892.464142502</v>
      </c>
      <c r="H32" s="26">
        <v>12799.066149238</v>
      </c>
      <c r="I32" s="26">
        <v>18290.259323122998</v>
      </c>
      <c r="J32" s="26">
        <v>7129.5202952030004</v>
      </c>
      <c r="K32" s="26"/>
      <c r="L32" s="26"/>
      <c r="M32" s="26"/>
      <c r="N32" s="26"/>
      <c r="O32" s="26">
        <v>2734.2973768313</v>
      </c>
      <c r="P32" s="26">
        <v>5116.9831658371004</v>
      </c>
      <c r="Q32" s="26">
        <v>5861.3004470087999</v>
      </c>
      <c r="R32" s="26">
        <v>2659.0685730589998</v>
      </c>
      <c r="S32" s="26">
        <v>3871.9525726786001</v>
      </c>
      <c r="T32" s="26">
        <v>17509.304758584</v>
      </c>
      <c r="U32" s="26">
        <v>3345.5784839000999</v>
      </c>
      <c r="V32" s="26">
        <v>1724.8156596466999</v>
      </c>
      <c r="W32" s="26">
        <v>4707.5221473662004</v>
      </c>
      <c r="X32" s="26">
        <v>2041.5362580234</v>
      </c>
      <c r="Y32" s="26">
        <v>11819.452548936</v>
      </c>
      <c r="Z32" s="26">
        <v>8976.6143306949998</v>
      </c>
      <c r="AA32" s="26">
        <v>1086.9788891167</v>
      </c>
      <c r="AB32" s="26">
        <v>3165.7394733955002</v>
      </c>
      <c r="AC32" s="26">
        <v>4099.7704712658997</v>
      </c>
      <c r="AD32" s="26">
        <v>17329.103164472999</v>
      </c>
      <c r="AE32" s="26">
        <v>4033.7121288317999</v>
      </c>
      <c r="AF32" s="26">
        <v>-1365.1529019090001</v>
      </c>
      <c r="AG32" s="26">
        <v>3651.2914197841001</v>
      </c>
      <c r="AH32" s="26">
        <v>3186.8013797764002</v>
      </c>
      <c r="AI32" s="26">
        <v>9506.6520264834999</v>
      </c>
      <c r="AJ32" s="26">
        <v>6616.2471316470001</v>
      </c>
      <c r="AK32" s="26">
        <v>1718.7018058153999</v>
      </c>
      <c r="AL32" s="26">
        <v>7472.7696610560997</v>
      </c>
      <c r="AM32" s="26">
        <v>-152.70615373838001</v>
      </c>
      <c r="AN32" s="26">
        <v>15655.012444780001</v>
      </c>
      <c r="AO32" s="26">
        <v>6673.3767512999002</v>
      </c>
      <c r="AP32" s="28">
        <v>361.69708499512001</v>
      </c>
      <c r="AR32" s="81">
        <f t="shared" si="0"/>
        <v>0.64674297546270587</v>
      </c>
      <c r="AT32" s="98">
        <f t="shared" si="1"/>
        <v>7320.06350731772</v>
      </c>
      <c r="AU32" s="96">
        <f t="shared" si="2"/>
        <v>7035.0738362950206</v>
      </c>
      <c r="AV32" s="99">
        <f t="shared" si="3"/>
        <v>-3.8932677392457184E-2</v>
      </c>
      <c r="AW32" s="1"/>
      <c r="AX32" s="98">
        <f t="shared" si="4"/>
        <v>6673.3767512999002</v>
      </c>
      <c r="AY32" s="96">
        <f t="shared" si="4"/>
        <v>361.69708499512001</v>
      </c>
      <c r="AZ32" s="99">
        <f t="shared" si="5"/>
        <v>-0.94579999024861505</v>
      </c>
    </row>
    <row r="33" spans="1:60" ht="13" customHeight="1">
      <c r="A33" s="144" t="s">
        <v>167</v>
      </c>
      <c r="B33" s="88" t="s">
        <v>52</v>
      </c>
      <c r="C33" s="29">
        <v>3010.1913994531001</v>
      </c>
      <c r="D33" s="25">
        <v>7477.0930086607004</v>
      </c>
      <c r="E33" s="25">
        <v>3021.2183436003002</v>
      </c>
      <c r="F33" s="25">
        <v>2194.4444444443998</v>
      </c>
      <c r="G33" s="25">
        <v>1342.0394554043</v>
      </c>
      <c r="H33" s="25">
        <v>1516.5562913906999</v>
      </c>
      <c r="I33" s="25">
        <v>5996.9389174898997</v>
      </c>
      <c r="J33" s="25">
        <v>8156.8123393316</v>
      </c>
      <c r="K33" s="25">
        <v>11.947431302269999</v>
      </c>
      <c r="L33" s="25">
        <v>-861.54254613036005</v>
      </c>
      <c r="M33" s="25">
        <v>3155.4493561661998</v>
      </c>
      <c r="N33" s="25">
        <v>5909.9960175228998</v>
      </c>
      <c r="O33" s="25">
        <v>8215.8502588610008</v>
      </c>
      <c r="P33" s="25">
        <v>-1207.3769404272</v>
      </c>
      <c r="Q33" s="25">
        <v>3440.3608862943001</v>
      </c>
      <c r="R33" s="25">
        <v>3029.0566538410999</v>
      </c>
      <c r="S33" s="25">
        <v>-701.87077086373995</v>
      </c>
      <c r="T33" s="25">
        <v>4560.1698288444004</v>
      </c>
      <c r="U33" s="25">
        <v>1517.4708818636</v>
      </c>
      <c r="V33" s="25">
        <v>5295.6184137548998</v>
      </c>
      <c r="W33" s="25">
        <v>829.72823072657002</v>
      </c>
      <c r="X33" s="25">
        <v>1537.4376039932999</v>
      </c>
      <c r="Y33" s="25">
        <v>9180.2551303383007</v>
      </c>
      <c r="Z33" s="25">
        <v>1599.0268716134001</v>
      </c>
      <c r="AA33" s="25">
        <v>1326.993254451</v>
      </c>
      <c r="AB33" s="25">
        <v>1150.0608205241999</v>
      </c>
      <c r="AC33" s="25">
        <v>1657.6357403517</v>
      </c>
      <c r="AD33" s="25">
        <v>5733.7166869401999</v>
      </c>
      <c r="AE33" s="25">
        <v>3101.1159959418001</v>
      </c>
      <c r="AF33" s="25">
        <v>2534.0998760005</v>
      </c>
      <c r="AG33" s="25">
        <v>439.63476496448999</v>
      </c>
      <c r="AH33" s="25">
        <v>293.08984330966001</v>
      </c>
      <c r="AI33" s="25">
        <v>6367.9404802163999</v>
      </c>
      <c r="AJ33" s="25">
        <v>1280.5381801015001</v>
      </c>
      <c r="AK33" s="25">
        <v>1754.9864274755</v>
      </c>
      <c r="AL33" s="25">
        <v>1471.7337424760999</v>
      </c>
      <c r="AM33" s="25">
        <v>1411.5425469137001</v>
      </c>
      <c r="AN33" s="25">
        <v>5918.8008969667999</v>
      </c>
      <c r="AO33" s="25">
        <v>1670.0726612170999</v>
      </c>
      <c r="AP33" s="30">
        <v>2270.4282342362999</v>
      </c>
      <c r="AR33" s="82">
        <f t="shared" si="0"/>
        <v>-7.0531372685558938E-2</v>
      </c>
      <c r="AT33" s="100">
        <f t="shared" si="1"/>
        <v>2883.2762893897998</v>
      </c>
      <c r="AU33" s="97">
        <f t="shared" si="2"/>
        <v>3940.5008954533996</v>
      </c>
      <c r="AV33" s="101">
        <f t="shared" si="3"/>
        <v>0.36667474773544678</v>
      </c>
      <c r="AW33" s="1"/>
      <c r="AX33" s="100">
        <f t="shared" si="4"/>
        <v>1670.0726612170999</v>
      </c>
      <c r="AY33" s="97">
        <f t="shared" si="4"/>
        <v>2270.4282342362999</v>
      </c>
      <c r="AZ33" s="101">
        <f t="shared" si="5"/>
        <v>0.35947871428640621</v>
      </c>
    </row>
    <row r="34" spans="1:60" ht="13" customHeight="1">
      <c r="A34" s="144" t="s">
        <v>168</v>
      </c>
      <c r="B34" s="31" t="s">
        <v>27</v>
      </c>
      <c r="C34" s="27">
        <v>3108.3768332089999</v>
      </c>
      <c r="D34" s="26">
        <v>5806.4516129031999</v>
      </c>
      <c r="E34" s="26">
        <v>4017.7960301163998</v>
      </c>
      <c r="F34" s="26">
        <v>4858.1871345029003</v>
      </c>
      <c r="G34" s="26">
        <v>-6.9463739927757997</v>
      </c>
      <c r="H34" s="26">
        <v>1769.5364238411</v>
      </c>
      <c r="I34" s="26">
        <v>2145.5405593433002</v>
      </c>
      <c r="J34" s="78">
        <v>2826.4781491003</v>
      </c>
      <c r="K34" s="26">
        <v>-283.02601885039002</v>
      </c>
      <c r="L34" s="26">
        <v>-931.00159299083998</v>
      </c>
      <c r="M34" s="26">
        <v>888.45944510819004</v>
      </c>
      <c r="N34" s="26">
        <v>-278.39838045930998</v>
      </c>
      <c r="O34" s="26">
        <v>-603.96654719235005</v>
      </c>
      <c r="P34" s="26">
        <v>-293.90169762505002</v>
      </c>
      <c r="Q34" s="26">
        <v>-741.49092543452002</v>
      </c>
      <c r="R34" s="26">
        <v>97.107881783202998</v>
      </c>
      <c r="S34" s="26">
        <v>426.12361881384999</v>
      </c>
      <c r="T34" s="26">
        <v>-512.16112246251998</v>
      </c>
      <c r="U34" s="26">
        <v>341.76816417083</v>
      </c>
      <c r="V34" s="26">
        <v>-674.52270712146003</v>
      </c>
      <c r="W34" s="26">
        <v>72.818635607320999</v>
      </c>
      <c r="X34" s="26">
        <v>366.05227450914998</v>
      </c>
      <c r="Y34" s="26">
        <v>106.11636716583</v>
      </c>
      <c r="Z34" s="26">
        <v>426.46920159238999</v>
      </c>
      <c r="AA34" s="26">
        <v>-1159.9411401084001</v>
      </c>
      <c r="AB34" s="26">
        <v>845.60886763242002</v>
      </c>
      <c r="AC34" s="26">
        <v>692.97960632533</v>
      </c>
      <c r="AD34" s="26">
        <v>805.11653544178</v>
      </c>
      <c r="AE34" s="26">
        <v>942.56947441099999</v>
      </c>
      <c r="AF34" s="26">
        <v>113.29249323639</v>
      </c>
      <c r="AG34" s="26">
        <v>746.84520431743999</v>
      </c>
      <c r="AH34" s="26">
        <v>2205.5057138429001</v>
      </c>
      <c r="AI34" s="26">
        <v>4008.2128858076999</v>
      </c>
      <c r="AJ34" s="26">
        <v>408.43738935442002</v>
      </c>
      <c r="AK34" s="26">
        <v>-476.49353947833998</v>
      </c>
      <c r="AL34" s="26">
        <v>330.32595184704002</v>
      </c>
      <c r="AM34" s="26">
        <v>920.90168771390995</v>
      </c>
      <c r="AN34" s="26">
        <v>1183.171489437</v>
      </c>
      <c r="AO34" s="26">
        <v>198.14184075083</v>
      </c>
      <c r="AP34" s="28">
        <v>-262.32258738900998</v>
      </c>
      <c r="AR34" s="81">
        <f t="shared" si="0"/>
        <v>-0.70481321148724918</v>
      </c>
      <c r="AT34" s="98">
        <f t="shared" si="1"/>
        <v>1251.2276395609499</v>
      </c>
      <c r="AU34" s="96">
        <f t="shared" si="2"/>
        <v>-64.180746638179983</v>
      </c>
      <c r="AV34" s="99" t="str">
        <f t="shared" si="3"/>
        <v>-</v>
      </c>
      <c r="AW34" s="1"/>
      <c r="AX34" s="98">
        <f t="shared" si="4"/>
        <v>198.14184075083</v>
      </c>
      <c r="AY34" s="96">
        <f t="shared" si="4"/>
        <v>-262.32258738900998</v>
      </c>
      <c r="AZ34" s="99" t="str">
        <f t="shared" si="5"/>
        <v>-</v>
      </c>
    </row>
    <row r="35" spans="1:60" ht="13" customHeight="1">
      <c r="A35" s="144" t="s">
        <v>169</v>
      </c>
      <c r="B35" s="88" t="s">
        <v>28</v>
      </c>
      <c r="C35" s="29">
        <v>561.31198826647994</v>
      </c>
      <c r="D35" s="25">
        <v>706.66734258553004</v>
      </c>
      <c r="E35" s="25">
        <v>757.43493244456999</v>
      </c>
      <c r="F35" s="25">
        <v>1216.0493164293</v>
      </c>
      <c r="G35" s="25">
        <v>-476.52125590442</v>
      </c>
      <c r="H35" s="25">
        <v>105.96026490065999</v>
      </c>
      <c r="I35" s="25">
        <v>1088.0756922221001</v>
      </c>
      <c r="J35" s="25">
        <v>339.33161953728001</v>
      </c>
      <c r="K35" s="25">
        <v>-17.257400769945999</v>
      </c>
      <c r="L35" s="25">
        <v>-383.64529403955999</v>
      </c>
      <c r="M35" s="25">
        <v>78.322049648215</v>
      </c>
      <c r="N35" s="25">
        <v>171.24651533254001</v>
      </c>
      <c r="O35" s="25">
        <v>-151.33412982875001</v>
      </c>
      <c r="P35" s="25">
        <v>-79.217195170492005</v>
      </c>
      <c r="Q35" s="25">
        <v>874.06395117421005</v>
      </c>
      <c r="R35" s="25">
        <v>414.16478705054999</v>
      </c>
      <c r="S35" s="25">
        <v>-159.12166644554</v>
      </c>
      <c r="T35" s="25">
        <v>1049.8845694572999</v>
      </c>
      <c r="U35" s="25">
        <v>421.21020521353</v>
      </c>
      <c r="V35" s="25">
        <v>285.37881308930002</v>
      </c>
      <c r="W35" s="25">
        <v>307.47864669993999</v>
      </c>
      <c r="X35" s="25">
        <v>660.63782584580997</v>
      </c>
      <c r="Y35" s="25">
        <v>1674.7066001108999</v>
      </c>
      <c r="Z35" s="25">
        <v>397.44222050205002</v>
      </c>
      <c r="AA35" s="25">
        <v>452.47041910870001</v>
      </c>
      <c r="AB35" s="25">
        <v>410.71768218512</v>
      </c>
      <c r="AC35" s="25">
        <v>-15.902908326883001</v>
      </c>
      <c r="AD35" s="25">
        <v>1244.7296251243999</v>
      </c>
      <c r="AE35" s="25">
        <v>383.65573216096999</v>
      </c>
      <c r="AF35" s="25">
        <v>18.152406718521</v>
      </c>
      <c r="AG35" s="25">
        <v>188.70364107767</v>
      </c>
      <c r="AH35" s="25">
        <v>305.32183519333</v>
      </c>
      <c r="AI35" s="25">
        <v>895.83136061323</v>
      </c>
      <c r="AJ35" s="25">
        <v>153.01900153429</v>
      </c>
      <c r="AK35" s="25">
        <v>333.59730909949002</v>
      </c>
      <c r="AL35" s="25">
        <v>556.74259412251001</v>
      </c>
      <c r="AM35" s="25">
        <v>324.91561430425998</v>
      </c>
      <c r="AN35" s="25">
        <v>1368.2733388409999</v>
      </c>
      <c r="AO35" s="25">
        <v>561.95958219800002</v>
      </c>
      <c r="AP35" s="30">
        <v>146.24030572103001</v>
      </c>
      <c r="AR35" s="82">
        <f t="shared" si="0"/>
        <v>0.5273782533180863</v>
      </c>
      <c r="AT35" s="100">
        <f t="shared" si="1"/>
        <v>881.65820842676999</v>
      </c>
      <c r="AU35" s="97">
        <f t="shared" si="2"/>
        <v>708.19988791903006</v>
      </c>
      <c r="AV35" s="101">
        <f t="shared" si="3"/>
        <v>-0.19674100331607958</v>
      </c>
      <c r="AW35" s="1"/>
      <c r="AX35" s="100">
        <f t="shared" si="4"/>
        <v>561.95958219800002</v>
      </c>
      <c r="AY35" s="97">
        <f t="shared" si="4"/>
        <v>146.24030572103001</v>
      </c>
      <c r="AZ35" s="101">
        <f t="shared" si="5"/>
        <v>-0.73976721751226593</v>
      </c>
    </row>
    <row r="36" spans="1:60" ht="13" customHeight="1">
      <c r="A36" s="144" t="s">
        <v>170</v>
      </c>
      <c r="B36" s="31" t="s">
        <v>29</v>
      </c>
      <c r="C36" s="27">
        <v>27187.422321651</v>
      </c>
      <c r="D36" s="26">
        <v>32623.973097777998</v>
      </c>
      <c r="E36" s="26">
        <v>71659.779230664004</v>
      </c>
      <c r="F36" s="26">
        <v>78437.550431287003</v>
      </c>
      <c r="G36" s="26">
        <v>13631.564323422999</v>
      </c>
      <c r="H36" s="26">
        <v>40331.257593376999</v>
      </c>
      <c r="I36" s="26">
        <v>32411.692639487999</v>
      </c>
      <c r="J36" s="26">
        <v>24666.925173521999</v>
      </c>
      <c r="K36" s="26">
        <v>11490.773928050001</v>
      </c>
      <c r="L36" s="26">
        <v>2673.5696269745999</v>
      </c>
      <c r="M36" s="26">
        <v>1141.6434355501999</v>
      </c>
      <c r="N36" s="26">
        <v>13037.30253551</v>
      </c>
      <c r="O36" s="26">
        <v>28341.962033717999</v>
      </c>
      <c r="P36" s="26">
        <v>7162.0007960726998</v>
      </c>
      <c r="Q36" s="26">
        <v>9089.8235372163999</v>
      </c>
      <c r="R36" s="26">
        <v>11793.817168635</v>
      </c>
      <c r="S36" s="26">
        <v>-5474.3266551677998</v>
      </c>
      <c r="T36" s="26">
        <v>22571.314846755999</v>
      </c>
      <c r="U36" s="26">
        <v>2871.8801996672</v>
      </c>
      <c r="V36" s="26">
        <v>4295.0637825845997</v>
      </c>
      <c r="W36" s="26">
        <v>10049.916805323999</v>
      </c>
      <c r="X36" s="26">
        <v>-8660.0110926233992</v>
      </c>
      <c r="Y36" s="26">
        <v>8556.8496949528999</v>
      </c>
      <c r="Z36" s="26">
        <v>9476.9434922039</v>
      </c>
      <c r="AA36" s="26">
        <v>7271.9230343912004</v>
      </c>
      <c r="AB36" s="26">
        <v>10754.174499613</v>
      </c>
      <c r="AC36" s="26">
        <v>4036.2711489550002</v>
      </c>
      <c r="AD36" s="26">
        <v>31538.206347451</v>
      </c>
      <c r="AE36" s="26">
        <v>14163.003043625</v>
      </c>
      <c r="AF36" s="26">
        <v>-4387.3295006199996</v>
      </c>
      <c r="AG36" s="26">
        <v>1885.9204148348999</v>
      </c>
      <c r="AH36" s="26">
        <v>27062.337955135001</v>
      </c>
      <c r="AI36" s="26">
        <v>38723.931912975</v>
      </c>
      <c r="AJ36" s="26">
        <v>8993.2727487313005</v>
      </c>
      <c r="AK36" s="26">
        <v>28798.536527794</v>
      </c>
      <c r="AL36" s="26">
        <v>17712.73456863</v>
      </c>
      <c r="AM36" s="26">
        <v>-10522.837247728001</v>
      </c>
      <c r="AN36" s="26">
        <v>44981.706597427001</v>
      </c>
      <c r="AO36" s="26">
        <v>7645.3224341508003</v>
      </c>
      <c r="AP36" s="28">
        <v>-9774.0811509497998</v>
      </c>
      <c r="AR36" s="81">
        <f t="shared" si="0"/>
        <v>0.16159967170986697</v>
      </c>
      <c r="AT36" s="98">
        <f t="shared" si="1"/>
        <v>7189.8973209019987</v>
      </c>
      <c r="AU36" s="96">
        <f t="shared" si="2"/>
        <v>-2128.7587167989996</v>
      </c>
      <c r="AV36" s="99" t="str">
        <f t="shared" si="3"/>
        <v>-</v>
      </c>
      <c r="AW36" s="1"/>
      <c r="AX36" s="98">
        <f t="shared" si="4"/>
        <v>7645.3224341508003</v>
      </c>
      <c r="AY36" s="96">
        <f t="shared" si="4"/>
        <v>-9774.0811509497998</v>
      </c>
      <c r="AZ36" s="99" t="str">
        <f t="shared" si="5"/>
        <v>-</v>
      </c>
    </row>
    <row r="37" spans="1:60" ht="13" customHeight="1">
      <c r="A37" s="144" t="s">
        <v>171</v>
      </c>
      <c r="B37" s="88" t="s">
        <v>30</v>
      </c>
      <c r="C37" s="29">
        <v>11627.2751606</v>
      </c>
      <c r="D37" s="25">
        <v>27551.607215516</v>
      </c>
      <c r="E37" s="25">
        <v>28848.919798757001</v>
      </c>
      <c r="F37" s="25">
        <v>36854.934060936997</v>
      </c>
      <c r="G37" s="25">
        <v>10094.603423494</v>
      </c>
      <c r="H37" s="25">
        <v>140.65146760712</v>
      </c>
      <c r="I37" s="25">
        <v>12945.822534864001</v>
      </c>
      <c r="J37" s="25">
        <v>16348.94371399</v>
      </c>
      <c r="K37" s="25">
        <v>-45.294027329955</v>
      </c>
      <c r="L37" s="25">
        <v>-251.18992783663001</v>
      </c>
      <c r="M37" s="25">
        <v>8696.1461692000994</v>
      </c>
      <c r="N37" s="25">
        <v>-4274.3743282665</v>
      </c>
      <c r="O37" s="25">
        <v>4125.2878857669002</v>
      </c>
      <c r="P37" s="25">
        <v>8393.2710389364001</v>
      </c>
      <c r="Q37" s="25">
        <v>2674.0914590592001</v>
      </c>
      <c r="R37" s="25">
        <v>3135.4684470619</v>
      </c>
      <c r="S37" s="25">
        <v>-10170.993746265</v>
      </c>
      <c r="T37" s="25">
        <v>4031.9829735127</v>
      </c>
      <c r="U37" s="25">
        <v>2617.0619149869999</v>
      </c>
      <c r="V37" s="25">
        <v>-1908.580783695</v>
      </c>
      <c r="W37" s="25">
        <v>6263.3907916434</v>
      </c>
      <c r="X37" s="25">
        <v>1498.3450583085</v>
      </c>
      <c r="Y37" s="25">
        <v>8470.3356150569998</v>
      </c>
      <c r="Z37" s="25">
        <v>4281.3066090107004</v>
      </c>
      <c r="AA37" s="25">
        <v>621.63267691228998</v>
      </c>
      <c r="AB37" s="25">
        <v>13399.871442763</v>
      </c>
      <c r="AC37" s="25">
        <v>-678.78221235317994</v>
      </c>
      <c r="AD37" s="25">
        <v>17624.145386548</v>
      </c>
      <c r="AE37" s="25">
        <v>6394.8753948754002</v>
      </c>
      <c r="AF37" s="25">
        <v>2474.7864747865001</v>
      </c>
      <c r="AG37" s="25">
        <v>501.81350181350001</v>
      </c>
      <c r="AH37" s="25">
        <v>3317.4213174213</v>
      </c>
      <c r="AI37" s="25">
        <v>12688.896688897001</v>
      </c>
      <c r="AJ37" s="25">
        <v>4739.0223695111999</v>
      </c>
      <c r="AK37" s="25">
        <v>2295.406425481</v>
      </c>
      <c r="AL37" s="25">
        <v>7012.3354506121996</v>
      </c>
      <c r="AM37" s="25">
        <v>160.06167725306</v>
      </c>
      <c r="AN37" s="25">
        <v>14206.825922857</v>
      </c>
      <c r="AO37" s="25">
        <v>6896.5404486299003</v>
      </c>
      <c r="AP37" s="30">
        <v>4631.0984972837005</v>
      </c>
      <c r="AR37" s="82">
        <f t="shared" si="0"/>
        <v>0.11962657362386861</v>
      </c>
      <c r="AT37" s="100">
        <f t="shared" si="1"/>
        <v>7172.3971278652598</v>
      </c>
      <c r="AU37" s="97">
        <f t="shared" si="2"/>
        <v>11527.638945913601</v>
      </c>
      <c r="AV37" s="101">
        <f t="shared" si="3"/>
        <v>0.6072226259095338</v>
      </c>
      <c r="AW37" s="1"/>
      <c r="AX37" s="100">
        <f t="shared" si="4"/>
        <v>6896.5404486299003</v>
      </c>
      <c r="AY37" s="97">
        <f t="shared" si="4"/>
        <v>4631.0984972837005</v>
      </c>
      <c r="AZ37" s="101">
        <f t="shared" si="5"/>
        <v>-0.3284896200088645</v>
      </c>
    </row>
    <row r="38" spans="1:60" ht="13" customHeight="1">
      <c r="A38" s="144" t="s">
        <v>172</v>
      </c>
      <c r="B38" s="31" t="s">
        <v>31</v>
      </c>
      <c r="C38" s="27">
        <v>-948.88639641083</v>
      </c>
      <c r="D38" s="26">
        <v>43740.264921800001</v>
      </c>
      <c r="E38" s="26">
        <v>32445.166666666999</v>
      </c>
      <c r="F38" s="26">
        <v>15205.057216685</v>
      </c>
      <c r="G38" s="26">
        <v>28945.216830862999</v>
      </c>
      <c r="H38" s="26">
        <v>28749.976023783998</v>
      </c>
      <c r="I38" s="26">
        <v>25856.564292946001</v>
      </c>
      <c r="J38" s="26">
        <v>28969.189765457999</v>
      </c>
      <c r="K38" s="26"/>
      <c r="L38" s="26"/>
      <c r="M38" s="26"/>
      <c r="N38" s="26"/>
      <c r="O38" s="78">
        <v>645.95469255662999</v>
      </c>
      <c r="P38" s="26">
        <v>12671.467270239</v>
      </c>
      <c r="Q38" s="26">
        <v>7217.3919096436002</v>
      </c>
      <c r="R38" s="26">
        <v>-9239.8944399073007</v>
      </c>
      <c r="S38" s="26">
        <v>-1297.1519546663001</v>
      </c>
      <c r="T38" s="26">
        <v>9351.8127853092992</v>
      </c>
      <c r="U38" s="26">
        <v>20247.847622410001</v>
      </c>
      <c r="V38" s="26">
        <v>7235.2506267261997</v>
      </c>
      <c r="W38" s="26">
        <v>2238.6720421988002</v>
      </c>
      <c r="X38" s="26">
        <v>50685.343838474</v>
      </c>
      <c r="Y38" s="26">
        <v>80407.114129808993</v>
      </c>
      <c r="Z38" s="26">
        <v>20349.337489464</v>
      </c>
      <c r="AA38" s="26">
        <v>7893.8554556364998</v>
      </c>
      <c r="AB38" s="26">
        <v>13221.657788197001</v>
      </c>
      <c r="AC38" s="26">
        <v>19222.843500789</v>
      </c>
      <c r="AD38" s="26">
        <v>60687.694234085997</v>
      </c>
      <c r="AE38" s="26">
        <v>-6365.1753533803003</v>
      </c>
      <c r="AF38" s="26">
        <v>76706.830469499997</v>
      </c>
      <c r="AG38" s="26">
        <v>-26676.324298178999</v>
      </c>
      <c r="AH38" s="26">
        <v>-4666.1404128677004</v>
      </c>
      <c r="AI38" s="26">
        <v>38999.190405073998</v>
      </c>
      <c r="AJ38" s="26">
        <v>-51507.053702703997</v>
      </c>
      <c r="AK38" s="26">
        <v>2130.8222093486002</v>
      </c>
      <c r="AL38" s="26">
        <v>-29392.291658515001</v>
      </c>
      <c r="AM38" s="26">
        <v>-8441.7863667901001</v>
      </c>
      <c r="AN38" s="26">
        <v>-87210.309518659997</v>
      </c>
      <c r="AO38" s="26">
        <v>-19944.511841108</v>
      </c>
      <c r="AP38" s="28">
        <v>-17066.368810837001</v>
      </c>
      <c r="AR38" s="81" t="str">
        <f t="shared" si="0"/>
        <v>-</v>
      </c>
      <c r="AT38" s="98">
        <f t="shared" si="1"/>
        <v>-37834.078025305105</v>
      </c>
      <c r="AU38" s="96">
        <f t="shared" si="2"/>
        <v>-37010.880651945001</v>
      </c>
      <c r="AV38" s="99" t="str">
        <f t="shared" si="3"/>
        <v>-</v>
      </c>
      <c r="AW38" s="1"/>
      <c r="AX38" s="98">
        <f t="shared" si="4"/>
        <v>-19944.511841108</v>
      </c>
      <c r="AY38" s="96">
        <f t="shared" si="4"/>
        <v>-17066.368810837001</v>
      </c>
      <c r="AZ38" s="99" t="str">
        <f t="shared" si="5"/>
        <v>-</v>
      </c>
    </row>
    <row r="39" spans="1:60" ht="13" customHeight="1">
      <c r="A39" s="144" t="s">
        <v>173</v>
      </c>
      <c r="B39" s="88" t="s">
        <v>32</v>
      </c>
      <c r="C39" s="29">
        <v>10031</v>
      </c>
      <c r="D39" s="25">
        <v>20185</v>
      </c>
      <c r="E39" s="25">
        <v>22047</v>
      </c>
      <c r="F39" s="25">
        <v>19851</v>
      </c>
      <c r="G39" s="25">
        <v>8585</v>
      </c>
      <c r="H39" s="25">
        <v>9086</v>
      </c>
      <c r="I39" s="25">
        <v>16136</v>
      </c>
      <c r="J39" s="25">
        <v>13743.21</v>
      </c>
      <c r="K39" s="25">
        <v>3060.63</v>
      </c>
      <c r="L39" s="25">
        <v>2461.8000000000002</v>
      </c>
      <c r="M39" s="25">
        <v>3767.63</v>
      </c>
      <c r="N39" s="25">
        <v>4274.74</v>
      </c>
      <c r="O39" s="25">
        <v>13564.79</v>
      </c>
      <c r="P39" s="25">
        <v>4445.84</v>
      </c>
      <c r="Q39" s="25">
        <v>2851.83</v>
      </c>
      <c r="R39" s="25">
        <v>2641.94</v>
      </c>
      <c r="S39" s="25">
        <v>3033.73</v>
      </c>
      <c r="T39" s="25">
        <v>12973.33</v>
      </c>
      <c r="U39" s="25">
        <v>4314.57</v>
      </c>
      <c r="V39" s="25">
        <v>3143.11</v>
      </c>
      <c r="W39" s="25">
        <v>6444.3</v>
      </c>
      <c r="X39" s="25">
        <v>5001.38</v>
      </c>
      <c r="Y39" s="25">
        <v>18903.36</v>
      </c>
      <c r="Z39" s="25">
        <v>2895.99</v>
      </c>
      <c r="AA39" s="25">
        <v>2878.14</v>
      </c>
      <c r="AB39" s="25">
        <v>3901.22</v>
      </c>
      <c r="AC39" s="25">
        <v>4031.37</v>
      </c>
      <c r="AD39" s="25">
        <v>13706.72</v>
      </c>
      <c r="AE39" s="25">
        <v>3023.07</v>
      </c>
      <c r="AF39" s="25">
        <v>2152.7800000000002</v>
      </c>
      <c r="AG39" s="25">
        <v>2926.41</v>
      </c>
      <c r="AH39" s="25">
        <v>3375.31</v>
      </c>
      <c r="AI39" s="25">
        <v>11477.57</v>
      </c>
      <c r="AJ39" s="25">
        <v>2294.6999999999998</v>
      </c>
      <c r="AK39" s="25">
        <v>3010.97</v>
      </c>
      <c r="AL39" s="25">
        <v>3262.44</v>
      </c>
      <c r="AM39" s="25">
        <v>4398.13</v>
      </c>
      <c r="AN39" s="25">
        <v>12966.25</v>
      </c>
      <c r="AO39" s="25">
        <v>2533.89</v>
      </c>
      <c r="AP39" s="30">
        <v>1995.2</v>
      </c>
      <c r="AR39" s="82">
        <f t="shared" si="0"/>
        <v>0.12970341283041623</v>
      </c>
      <c r="AT39" s="100">
        <f t="shared" si="1"/>
        <v>7660.57</v>
      </c>
      <c r="AU39" s="97">
        <f t="shared" si="2"/>
        <v>4529.09</v>
      </c>
      <c r="AV39" s="101">
        <f t="shared" si="3"/>
        <v>-0.40877898119852696</v>
      </c>
      <c r="AW39" s="1"/>
      <c r="AX39" s="100">
        <f t="shared" si="4"/>
        <v>2533.89</v>
      </c>
      <c r="AY39" s="97">
        <f t="shared" si="4"/>
        <v>1995.2</v>
      </c>
      <c r="AZ39" s="101">
        <f t="shared" si="5"/>
        <v>-0.21259407472305422</v>
      </c>
    </row>
    <row r="40" spans="1:60" ht="13" customHeight="1">
      <c r="A40" s="144" t="s">
        <v>174</v>
      </c>
      <c r="B40" s="31" t="s">
        <v>33</v>
      </c>
      <c r="C40" s="27">
        <v>182894.01926922001</v>
      </c>
      <c r="D40" s="26">
        <v>147396.0250276</v>
      </c>
      <c r="E40" s="26">
        <v>176864.11847108</v>
      </c>
      <c r="F40" s="26">
        <v>91798.205456876007</v>
      </c>
      <c r="G40" s="26">
        <v>89795.727428661005</v>
      </c>
      <c r="H40" s="26">
        <v>58180.413963546001</v>
      </c>
      <c r="I40" s="26">
        <v>42196.411406599997</v>
      </c>
      <c r="J40" s="26">
        <v>55625.990491283999</v>
      </c>
      <c r="K40" s="26">
        <v>19401.281850867999</v>
      </c>
      <c r="L40" s="26">
        <v>36982.960762857998</v>
      </c>
      <c r="M40" s="26">
        <v>21594.497420666001</v>
      </c>
      <c r="N40" s="26">
        <v>-26306.080975457</v>
      </c>
      <c r="O40" s="26">
        <v>51672.659058933998</v>
      </c>
      <c r="P40" s="26">
        <v>98850.839644385997</v>
      </c>
      <c r="Q40" s="26">
        <v>-40913.730655252002</v>
      </c>
      <c r="R40" s="26">
        <v>-72472.835034574004</v>
      </c>
      <c r="S40" s="26">
        <v>39239.380968060999</v>
      </c>
      <c r="T40" s="26">
        <v>24703.654922621001</v>
      </c>
      <c r="U40" s="26">
        <v>34731.856378914999</v>
      </c>
      <c r="V40" s="26">
        <v>-45453.017570664997</v>
      </c>
      <c r="W40" s="26">
        <v>9335.3705118410999</v>
      </c>
      <c r="X40" s="26">
        <v>40574.484339189999</v>
      </c>
      <c r="Y40" s="26">
        <v>39188.693659281998</v>
      </c>
      <c r="Z40" s="26">
        <v>72114.709851552005</v>
      </c>
      <c r="AA40" s="26">
        <v>19568.151147099001</v>
      </c>
      <c r="AB40" s="26">
        <v>36010.796221322998</v>
      </c>
      <c r="AC40" s="26">
        <v>130875.84345479</v>
      </c>
      <c r="AD40" s="26">
        <v>258569.50067476</v>
      </c>
      <c r="AE40" s="26">
        <v>22504.506824619999</v>
      </c>
      <c r="AF40" s="26">
        <v>12453.000257533</v>
      </c>
      <c r="AG40" s="26">
        <v>50992.789080608003</v>
      </c>
      <c r="AH40" s="26">
        <v>15339.943342776</v>
      </c>
      <c r="AI40" s="26">
        <v>101290.23950554</v>
      </c>
      <c r="AJ40" s="26">
        <v>27643.057222889001</v>
      </c>
      <c r="AK40" s="26">
        <v>-4259.0369481125999</v>
      </c>
      <c r="AL40" s="26">
        <v>13942.910497532001</v>
      </c>
      <c r="AM40" s="26">
        <v>30105.375483527001</v>
      </c>
      <c r="AN40" s="26">
        <v>67432.306255835996</v>
      </c>
      <c r="AO40" s="26">
        <v>-13740.070321656</v>
      </c>
      <c r="AP40" s="28">
        <v>33162.426111539004</v>
      </c>
      <c r="AR40" s="81">
        <f t="shared" si="0"/>
        <v>-0.33426649413591492</v>
      </c>
      <c r="AT40" s="98">
        <f t="shared" si="1"/>
        <v>44048.285981059002</v>
      </c>
      <c r="AU40" s="96">
        <f t="shared" si="2"/>
        <v>19422.355789883004</v>
      </c>
      <c r="AV40" s="99">
        <f t="shared" si="3"/>
        <v>-0.55906670697164651</v>
      </c>
      <c r="AW40" s="1"/>
      <c r="AX40" s="98">
        <f t="shared" si="4"/>
        <v>-13740.070321656</v>
      </c>
      <c r="AY40" s="96">
        <f t="shared" si="4"/>
        <v>33162.426111539004</v>
      </c>
      <c r="AZ40" s="99" t="str">
        <f t="shared" si="5"/>
        <v>-</v>
      </c>
    </row>
    <row r="41" spans="1:60" ht="13" customHeight="1">
      <c r="A41" s="144" t="s">
        <v>175</v>
      </c>
      <c r="B41" s="88" t="s">
        <v>34</v>
      </c>
      <c r="C41" s="29">
        <v>116656</v>
      </c>
      <c r="D41" s="25">
        <v>247328</v>
      </c>
      <c r="E41" s="25">
        <v>227715</v>
      </c>
      <c r="F41" s="25">
        <v>318449</v>
      </c>
      <c r="G41" s="25">
        <v>157737</v>
      </c>
      <c r="H41" s="25">
        <v>210544</v>
      </c>
      <c r="I41" s="25">
        <v>242155</v>
      </c>
      <c r="J41" s="25">
        <v>211467</v>
      </c>
      <c r="K41" s="25">
        <v>37237</v>
      </c>
      <c r="L41" s="25">
        <v>67117</v>
      </c>
      <c r="M41" s="25">
        <v>62251</v>
      </c>
      <c r="N41" s="25">
        <v>50667</v>
      </c>
      <c r="O41" s="25">
        <v>217274</v>
      </c>
      <c r="P41" s="25">
        <v>-71976</v>
      </c>
      <c r="Q41" s="25">
        <v>82268</v>
      </c>
      <c r="R41" s="25">
        <v>106970</v>
      </c>
      <c r="S41" s="25">
        <v>94723</v>
      </c>
      <c r="T41" s="25">
        <v>211985</v>
      </c>
      <c r="U41" s="25">
        <v>240046</v>
      </c>
      <c r="V41" s="25">
        <v>96667</v>
      </c>
      <c r="W41" s="25">
        <v>63573</v>
      </c>
      <c r="X41" s="25">
        <v>81215</v>
      </c>
      <c r="Y41" s="25">
        <v>481502</v>
      </c>
      <c r="Z41" s="25">
        <v>150372</v>
      </c>
      <c r="AA41" s="25">
        <v>165290</v>
      </c>
      <c r="AB41" s="25">
        <v>112804</v>
      </c>
      <c r="AC41" s="25">
        <v>57556</v>
      </c>
      <c r="AD41" s="25">
        <v>486022</v>
      </c>
      <c r="AE41" s="25">
        <v>93236</v>
      </c>
      <c r="AF41" s="25">
        <v>89264</v>
      </c>
      <c r="AG41" s="25">
        <v>68300</v>
      </c>
      <c r="AH41" s="25">
        <v>41098</v>
      </c>
      <c r="AI41" s="25">
        <v>291898</v>
      </c>
      <c r="AJ41" s="25">
        <v>56522</v>
      </c>
      <c r="AK41" s="25">
        <v>4310</v>
      </c>
      <c r="AL41" s="25">
        <v>127624</v>
      </c>
      <c r="AM41" s="25">
        <v>79985</v>
      </c>
      <c r="AN41" s="25">
        <v>268441</v>
      </c>
      <c r="AO41" s="25">
        <v>85346</v>
      </c>
      <c r="AP41" s="30">
        <v>65357</v>
      </c>
      <c r="AR41" s="82">
        <f t="shared" si="0"/>
        <v>-8.0360262831537049E-2</v>
      </c>
      <c r="AT41" s="100">
        <f t="shared" si="1"/>
        <v>207609</v>
      </c>
      <c r="AU41" s="97">
        <f t="shared" si="2"/>
        <v>150703</v>
      </c>
      <c r="AV41" s="101">
        <f t="shared" si="3"/>
        <v>-0.2741017971282555</v>
      </c>
      <c r="AW41" s="1"/>
      <c r="AX41" s="100">
        <f t="shared" si="4"/>
        <v>85346</v>
      </c>
      <c r="AY41" s="97">
        <f t="shared" si="4"/>
        <v>65357</v>
      </c>
      <c r="AZ41" s="101">
        <f t="shared" si="5"/>
        <v>-0.23421132800599911</v>
      </c>
      <c r="BH41" s="3" t="s">
        <v>35</v>
      </c>
    </row>
    <row r="42" spans="1:60" ht="13" customHeight="1">
      <c r="A42" s="144" t="s">
        <v>176</v>
      </c>
      <c r="B42" s="90" t="s">
        <v>81</v>
      </c>
      <c r="C42" s="91">
        <v>975344.7141797886</v>
      </c>
      <c r="D42" s="92">
        <v>1448446.7910397314</v>
      </c>
      <c r="E42" s="92">
        <v>1969397.0440832986</v>
      </c>
      <c r="F42" s="92">
        <v>1561964.3951585437</v>
      </c>
      <c r="G42" s="92">
        <v>1184525.9413705838</v>
      </c>
      <c r="H42" s="92">
        <v>1466838.6925375457</v>
      </c>
      <c r="I42" s="92">
        <v>1711750.6833814362</v>
      </c>
      <c r="J42" s="92">
        <v>1561348.367658</v>
      </c>
      <c r="K42" s="92">
        <v>411112.20923675998</v>
      </c>
      <c r="L42" s="92">
        <v>367311.87761451001</v>
      </c>
      <c r="M42" s="92">
        <v>406253.17378771002</v>
      </c>
      <c r="N42" s="92">
        <v>386690.83767457999</v>
      </c>
      <c r="O42" s="92">
        <v>1571369.3455334001</v>
      </c>
      <c r="P42" s="92">
        <v>332263.86571288999</v>
      </c>
      <c r="Q42" s="92">
        <v>342848.08760042</v>
      </c>
      <c r="R42" s="92">
        <v>350564.11199121003</v>
      </c>
      <c r="S42" s="92">
        <v>441975.28729974001</v>
      </c>
      <c r="T42" s="92">
        <v>1467647.7206708</v>
      </c>
      <c r="U42" s="92">
        <v>675466.23660009005</v>
      </c>
      <c r="V42" s="92">
        <v>421589.80988478003</v>
      </c>
      <c r="W42" s="92">
        <v>461853.43673618999</v>
      </c>
      <c r="X42" s="92">
        <v>598379.71302728995</v>
      </c>
      <c r="Y42" s="92">
        <v>2157283.7104738001</v>
      </c>
      <c r="Z42" s="92">
        <v>547042.72062163998</v>
      </c>
      <c r="AA42" s="92">
        <v>393810.09621072002</v>
      </c>
      <c r="AB42" s="92">
        <v>493326.66591723001</v>
      </c>
      <c r="AC42" s="92">
        <v>570424.56752489996</v>
      </c>
      <c r="AD42" s="92">
        <v>2004608.8063560999</v>
      </c>
      <c r="AE42" s="92">
        <v>427734.69518822001</v>
      </c>
      <c r="AF42" s="92">
        <v>475034.20316958998</v>
      </c>
      <c r="AG42" s="92">
        <v>417775.06476958003</v>
      </c>
      <c r="AH42" s="92">
        <v>322137.51959580998</v>
      </c>
      <c r="AI42" s="92">
        <v>1642684.7684679001</v>
      </c>
      <c r="AJ42" s="92">
        <v>340565.01310605998</v>
      </c>
      <c r="AK42" s="92">
        <v>222502.23389875001</v>
      </c>
      <c r="AL42" s="92">
        <v>366683.74035396997</v>
      </c>
      <c r="AM42" s="92">
        <v>490557.92671491002</v>
      </c>
      <c r="AN42" s="92">
        <v>1420309.4789390999</v>
      </c>
      <c r="AO42" s="92">
        <v>348977.18188019341</v>
      </c>
      <c r="AP42" s="150">
        <v>269092.50161999394</v>
      </c>
      <c r="AR42" s="151">
        <f t="shared" si="0"/>
        <v>-0.13537307570959292</v>
      </c>
      <c r="AT42" s="152">
        <f t="shared" si="1"/>
        <v>857241.66706888005</v>
      </c>
      <c r="AU42" s="153">
        <f t="shared" si="2"/>
        <v>618069.68350018736</v>
      </c>
      <c r="AV42" s="154">
        <f t="shared" si="3"/>
        <v>-0.27900181798964635</v>
      </c>
      <c r="AW42" s="1"/>
      <c r="AX42" s="152">
        <f t="shared" si="4"/>
        <v>348977.18188019341</v>
      </c>
      <c r="AY42" s="153">
        <f t="shared" si="4"/>
        <v>269092.50161999394</v>
      </c>
      <c r="AZ42" s="154">
        <f t="shared" si="5"/>
        <v>-0.22891089850001856</v>
      </c>
      <c r="BB42" s="1"/>
      <c r="BC42" s="1"/>
      <c r="BD42" s="105"/>
    </row>
    <row r="43" spans="1:60" ht="13" customHeight="1">
      <c r="A43" s="144" t="s">
        <v>177</v>
      </c>
      <c r="B43" s="89" t="s">
        <v>74</v>
      </c>
      <c r="C43" s="37">
        <v>458155.41060085001</v>
      </c>
      <c r="D43" s="24">
        <v>530530.35485008999</v>
      </c>
      <c r="E43" s="24">
        <v>829354.64283972001</v>
      </c>
      <c r="F43" s="24">
        <v>318770.22546895</v>
      </c>
      <c r="G43" s="24">
        <v>380276.52430383</v>
      </c>
      <c r="H43" s="24">
        <v>358739.73042460001</v>
      </c>
      <c r="I43" s="24">
        <v>427815.48450773</v>
      </c>
      <c r="J43" s="24">
        <v>346236.13940048002</v>
      </c>
      <c r="K43" s="24">
        <v>112445.78824445</v>
      </c>
      <c r="L43" s="24">
        <v>57595.887950958997</v>
      </c>
      <c r="M43" s="24">
        <v>108088.47855868</v>
      </c>
      <c r="N43" s="24">
        <v>50125.928057063</v>
      </c>
      <c r="O43" s="24">
        <v>328254.74666995998</v>
      </c>
      <c r="P43" s="24">
        <v>143573.71608782999</v>
      </c>
      <c r="Q43" s="24">
        <v>33243.862292921003</v>
      </c>
      <c r="R43" s="24">
        <v>192.34965503360999</v>
      </c>
      <c r="S43" s="24">
        <v>67898.771854321996</v>
      </c>
      <c r="T43" s="24">
        <v>244904.86131661999</v>
      </c>
      <c r="U43" s="24">
        <v>136094.07397694999</v>
      </c>
      <c r="V43" s="24">
        <v>53125.771043790999</v>
      </c>
      <c r="W43" s="24">
        <v>207408.97245391001</v>
      </c>
      <c r="X43" s="24">
        <v>243315.80285234001</v>
      </c>
      <c r="Y43" s="24">
        <v>639938.08227750997</v>
      </c>
      <c r="Z43" s="24">
        <v>174953.97583658999</v>
      </c>
      <c r="AA43" s="24">
        <v>16099.791536077</v>
      </c>
      <c r="AB43" s="24">
        <v>160295.44947394999</v>
      </c>
      <c r="AC43" s="24">
        <v>227972.28934836001</v>
      </c>
      <c r="AD43" s="24">
        <v>579326.01333162002</v>
      </c>
      <c r="AE43" s="24">
        <v>122342.2773032</v>
      </c>
      <c r="AF43" s="24">
        <v>116065.75069743</v>
      </c>
      <c r="AG43" s="24">
        <v>168406.64883478999</v>
      </c>
      <c r="AH43" s="24">
        <v>29875.436998751</v>
      </c>
      <c r="AI43" s="24">
        <v>436693.48241669999</v>
      </c>
      <c r="AJ43" s="24">
        <v>76666.379471659995</v>
      </c>
      <c r="AK43" s="24">
        <v>-4123.0256577118998</v>
      </c>
      <c r="AL43" s="24">
        <v>82223.150804396006</v>
      </c>
      <c r="AM43" s="24">
        <v>202898.21620697001</v>
      </c>
      <c r="AN43" s="24">
        <v>357665.26839081</v>
      </c>
      <c r="AO43" s="24">
        <v>58891.701513829001</v>
      </c>
      <c r="AP43" s="33">
        <v>48174.169124795997</v>
      </c>
      <c r="AR43" s="82">
        <f t="shared" si="0"/>
        <v>-0.18096952944784275</v>
      </c>
      <c r="AT43" s="100">
        <f t="shared" si="1"/>
        <v>285121.367011366</v>
      </c>
      <c r="AU43" s="97">
        <f t="shared" si="2"/>
        <v>107065.870638625</v>
      </c>
      <c r="AV43" s="101">
        <f t="shared" si="3"/>
        <v>-0.62449018899956044</v>
      </c>
      <c r="AW43" s="1"/>
      <c r="AX43" s="100">
        <f t="shared" si="4"/>
        <v>58891.701513829001</v>
      </c>
      <c r="AY43" s="97">
        <f t="shared" si="4"/>
        <v>48174.169124795997</v>
      </c>
      <c r="AZ43" s="101">
        <f t="shared" si="5"/>
        <v>-0.18198714103236266</v>
      </c>
    </row>
    <row r="44" spans="1:60" ht="13" customHeight="1">
      <c r="A44" s="144" t="s">
        <v>178</v>
      </c>
      <c r="B44" s="90" t="s">
        <v>61</v>
      </c>
      <c r="C44" s="91">
        <v>623626.13856852998</v>
      </c>
      <c r="D44" s="92">
        <v>875362.44774730003</v>
      </c>
      <c r="E44" s="92">
        <v>1148452.8966471001</v>
      </c>
      <c r="F44" s="92">
        <v>1044800.2136062999</v>
      </c>
      <c r="G44" s="92">
        <v>698368.01936705003</v>
      </c>
      <c r="H44" s="92">
        <v>905647.08454126003</v>
      </c>
      <c r="I44" s="92">
        <v>1067282.7606122</v>
      </c>
      <c r="J44" s="92">
        <v>889471.53640544997</v>
      </c>
      <c r="K44" s="92">
        <v>237316.85422754</v>
      </c>
      <c r="L44" s="92">
        <v>279996.07242882001</v>
      </c>
      <c r="M44" s="92">
        <v>236702.27035298999</v>
      </c>
      <c r="N44" s="92">
        <v>259547.55782345001</v>
      </c>
      <c r="O44" s="92">
        <v>1013565.3332203</v>
      </c>
      <c r="P44" s="92">
        <v>167422.23646289</v>
      </c>
      <c r="Q44" s="92">
        <v>180415.73141231999</v>
      </c>
      <c r="R44" s="92">
        <v>177867.1840298</v>
      </c>
      <c r="S44" s="92">
        <v>323155.28120879002</v>
      </c>
      <c r="T44" s="92">
        <v>848860.64240737003</v>
      </c>
      <c r="U44" s="92">
        <v>432824.18893891998</v>
      </c>
      <c r="V44" s="92">
        <v>195666.29835356999</v>
      </c>
      <c r="W44" s="92">
        <v>211434.09066114001</v>
      </c>
      <c r="X44" s="92">
        <v>282839.69921405002</v>
      </c>
      <c r="Y44" s="92">
        <v>1122765.3283334</v>
      </c>
      <c r="Z44" s="92">
        <v>362426.58618526999</v>
      </c>
      <c r="AA44" s="92">
        <v>299424.70346182998</v>
      </c>
      <c r="AB44" s="92">
        <v>261012.17416746999</v>
      </c>
      <c r="AC44" s="92">
        <v>368146.18960545998</v>
      </c>
      <c r="AD44" s="92">
        <v>1291009.902365</v>
      </c>
      <c r="AE44" s="92">
        <v>267221.37661442999</v>
      </c>
      <c r="AF44" s="92">
        <v>213071.40825427999</v>
      </c>
      <c r="AG44" s="92">
        <v>263170.81538122002</v>
      </c>
      <c r="AH44" s="92">
        <v>210856.29518712999</v>
      </c>
      <c r="AI44" s="92">
        <v>954319.80696290999</v>
      </c>
      <c r="AJ44" s="92">
        <v>257038.82664717</v>
      </c>
      <c r="AK44" s="92">
        <v>167199.87956115999</v>
      </c>
      <c r="AL44" s="92">
        <v>253167.55338852</v>
      </c>
      <c r="AM44" s="92">
        <v>273736.32155637001</v>
      </c>
      <c r="AN44" s="92">
        <v>951142.60199375998</v>
      </c>
      <c r="AO44" s="92">
        <f>SUM(AO45:AO46)</f>
        <v>234610.41869359705</v>
      </c>
      <c r="AP44" s="150">
        <f>SUM(AP45:AP46)</f>
        <v>249368.8357448485</v>
      </c>
      <c r="AR44" s="180">
        <f t="shared" si="0"/>
        <v>-3.329287463142319E-3</v>
      </c>
      <c r="AT44" s="152">
        <f t="shared" si="1"/>
        <v>526903.87494489003</v>
      </c>
      <c r="AU44" s="153">
        <f t="shared" si="2"/>
        <v>483979.25443844555</v>
      </c>
      <c r="AV44" s="154">
        <f t="shared" si="3"/>
        <v>-8.1465752194238572E-2</v>
      </c>
      <c r="AW44" s="1"/>
      <c r="AX44" s="152">
        <f t="shared" si="4"/>
        <v>234610.41869359705</v>
      </c>
      <c r="AY44" s="153">
        <f t="shared" si="4"/>
        <v>249368.8357448485</v>
      </c>
      <c r="AZ44" s="154">
        <f t="shared" si="5"/>
        <v>6.2906059898925698E-2</v>
      </c>
    </row>
    <row r="45" spans="1:60" ht="13" customHeight="1">
      <c r="A45" s="144" t="s">
        <v>179</v>
      </c>
      <c r="B45" s="89" t="s">
        <v>53</v>
      </c>
      <c r="C45" s="37">
        <v>450078.13608679001</v>
      </c>
      <c r="D45" s="24">
        <v>645608.67711622</v>
      </c>
      <c r="E45" s="24">
        <v>832713.66765090998</v>
      </c>
      <c r="F45" s="24">
        <v>638203.65929400001</v>
      </c>
      <c r="G45" s="24">
        <v>424061.36946716998</v>
      </c>
      <c r="H45" s="24">
        <v>466842.17723720003</v>
      </c>
      <c r="I45" s="24">
        <v>566250.66056817002</v>
      </c>
      <c r="J45" s="24">
        <v>460967.37080762</v>
      </c>
      <c r="K45" s="24">
        <v>120689.16932869</v>
      </c>
      <c r="L45" s="24">
        <v>168429.34906353999</v>
      </c>
      <c r="M45" s="24">
        <v>132526.74906217001</v>
      </c>
      <c r="N45" s="24">
        <v>114551.05598429</v>
      </c>
      <c r="O45" s="24">
        <v>536198.30846524995</v>
      </c>
      <c r="P45" s="24">
        <v>62577.423277004003</v>
      </c>
      <c r="Q45" s="24">
        <v>81448.058810779999</v>
      </c>
      <c r="R45" s="24">
        <v>73932.571365245996</v>
      </c>
      <c r="S45" s="24">
        <v>194570.68361974999</v>
      </c>
      <c r="T45" s="24">
        <v>412528.72972634999</v>
      </c>
      <c r="U45" s="24">
        <v>330319.08606693998</v>
      </c>
      <c r="V45" s="24">
        <v>96131.502631779003</v>
      </c>
      <c r="W45" s="24">
        <v>139555.68937335</v>
      </c>
      <c r="X45" s="24">
        <v>170169.45891242</v>
      </c>
      <c r="Y45" s="24">
        <v>736176.73587523005</v>
      </c>
      <c r="Z45" s="24">
        <v>287528.92416319001</v>
      </c>
      <c r="AA45" s="24">
        <v>226320.15347349001</v>
      </c>
      <c r="AB45" s="24">
        <v>197918.50516514</v>
      </c>
      <c r="AC45" s="24">
        <v>252289.07908949</v>
      </c>
      <c r="AD45" s="24">
        <v>964056.6618913</v>
      </c>
      <c r="AE45" s="24">
        <v>185445.20064574</v>
      </c>
      <c r="AF45" s="24">
        <v>149047.08999365001</v>
      </c>
      <c r="AG45" s="24">
        <v>182352.64727126999</v>
      </c>
      <c r="AH45" s="24">
        <v>103364.54035065</v>
      </c>
      <c r="AI45" s="24">
        <v>620209.47262497002</v>
      </c>
      <c r="AJ45" s="24">
        <v>138605.42811519999</v>
      </c>
      <c r="AK45" s="24">
        <v>69219.160881917996</v>
      </c>
      <c r="AL45" s="24">
        <v>188741.37312298</v>
      </c>
      <c r="AM45" s="24">
        <v>194354.44727435001</v>
      </c>
      <c r="AN45" s="24">
        <v>590920.42293511005</v>
      </c>
      <c r="AO45" s="24">
        <v>142661.79800581001</v>
      </c>
      <c r="AP45" s="33">
        <v>167524.68686813</v>
      </c>
      <c r="AR45" s="82">
        <f t="shared" si="0"/>
        <v>-4.7224447517541464E-2</v>
      </c>
      <c r="AT45" s="100">
        <f t="shared" si="1"/>
        <v>383095.82039732998</v>
      </c>
      <c r="AU45" s="97">
        <f t="shared" si="2"/>
        <v>310186.48487394</v>
      </c>
      <c r="AV45" s="101">
        <f t="shared" si="3"/>
        <v>-0.19031618629451935</v>
      </c>
      <c r="AW45" s="1"/>
      <c r="AX45" s="100">
        <f t="shared" si="4"/>
        <v>142661.79800581001</v>
      </c>
      <c r="AY45" s="97">
        <f t="shared" si="4"/>
        <v>167524.68686813</v>
      </c>
      <c r="AZ45" s="101">
        <f t="shared" si="5"/>
        <v>0.17427853293498677</v>
      </c>
    </row>
    <row r="46" spans="1:60" ht="13" customHeight="1">
      <c r="A46" s="144" t="s">
        <v>180</v>
      </c>
      <c r="B46" s="90" t="s">
        <v>54</v>
      </c>
      <c r="C46" s="91">
        <v>173548.00248175001</v>
      </c>
      <c r="D46" s="92">
        <v>229753.77063108</v>
      </c>
      <c r="E46" s="92">
        <v>315739.22899613</v>
      </c>
      <c r="F46" s="92">
        <v>406596.55431231001</v>
      </c>
      <c r="G46" s="92">
        <v>274306.64989987999</v>
      </c>
      <c r="H46" s="92">
        <v>438804.90730407002</v>
      </c>
      <c r="I46" s="92">
        <v>501032.10004400997</v>
      </c>
      <c r="J46" s="92">
        <v>428504.16559783998</v>
      </c>
      <c r="K46" s="92">
        <v>116627.68489885</v>
      </c>
      <c r="L46" s="92">
        <v>111566.72336528001</v>
      </c>
      <c r="M46" s="92">
        <v>104175.52129080999</v>
      </c>
      <c r="N46" s="92">
        <v>144996.50183915999</v>
      </c>
      <c r="O46" s="92">
        <v>477367.02475510002</v>
      </c>
      <c r="P46" s="92">
        <v>104844.81318588</v>
      </c>
      <c r="Q46" s="92">
        <v>98967.672601540005</v>
      </c>
      <c r="R46" s="92">
        <v>103934.61266455</v>
      </c>
      <c r="S46" s="92">
        <v>128584.59758904</v>
      </c>
      <c r="T46" s="92">
        <v>436331.91268101998</v>
      </c>
      <c r="U46" s="92">
        <v>102505.10287197999</v>
      </c>
      <c r="V46" s="92">
        <v>99534.795721789007</v>
      </c>
      <c r="W46" s="92">
        <v>71878.401287790999</v>
      </c>
      <c r="X46" s="92">
        <v>112670.24030162999</v>
      </c>
      <c r="Y46" s="92">
        <v>386588.5924582</v>
      </c>
      <c r="Z46" s="92">
        <v>74897.662022086006</v>
      </c>
      <c r="AA46" s="92">
        <v>73104.549988337007</v>
      </c>
      <c r="AB46" s="92">
        <v>63093.669002337003</v>
      </c>
      <c r="AC46" s="92">
        <v>115857.11051596999</v>
      </c>
      <c r="AD46" s="92">
        <v>326953.24047373002</v>
      </c>
      <c r="AE46" s="92">
        <v>81776.175968687996</v>
      </c>
      <c r="AF46" s="92">
        <v>64024.318260628999</v>
      </c>
      <c r="AG46" s="92">
        <v>80818.168109941005</v>
      </c>
      <c r="AH46" s="92">
        <v>107491.75483649</v>
      </c>
      <c r="AI46" s="92">
        <v>334110.33433793997</v>
      </c>
      <c r="AJ46" s="92">
        <v>118433.39853197</v>
      </c>
      <c r="AK46" s="92">
        <v>97980.718679241996</v>
      </c>
      <c r="AL46" s="92">
        <v>64426.180265540999</v>
      </c>
      <c r="AM46" s="92">
        <v>79381.874282015997</v>
      </c>
      <c r="AN46" s="92">
        <v>360222.17905864998</v>
      </c>
      <c r="AO46" s="92">
        <f>SUM(AO47:AO54)</f>
        <v>91948.620687787043</v>
      </c>
      <c r="AP46" s="150">
        <f>SUM(AP47:AP54)</f>
        <v>81844.148876718507</v>
      </c>
      <c r="AR46" s="151">
        <f t="shared" si="0"/>
        <v>7.815335844804748E-2</v>
      </c>
      <c r="AT46" s="152">
        <f t="shared" si="1"/>
        <v>143808.054547557</v>
      </c>
      <c r="AU46" s="153">
        <f t="shared" si="2"/>
        <v>173792.76956450555</v>
      </c>
      <c r="AV46" s="154">
        <f t="shared" si="3"/>
        <v>0.20850511545605172</v>
      </c>
      <c r="AW46" s="1"/>
      <c r="AX46" s="152">
        <f t="shared" si="4"/>
        <v>91948.620687787043</v>
      </c>
      <c r="AY46" s="153">
        <f t="shared" si="4"/>
        <v>81844.148876718507</v>
      </c>
      <c r="AZ46" s="154">
        <f t="shared" si="5"/>
        <v>-0.10989258713709719</v>
      </c>
    </row>
    <row r="47" spans="1:60" ht="13" customHeight="1">
      <c r="A47" s="144" t="s">
        <v>181</v>
      </c>
      <c r="B47" s="88" t="s">
        <v>108</v>
      </c>
      <c r="C47" s="29">
        <v>5265.2632000000003</v>
      </c>
      <c r="D47" s="25">
        <v>5537.3477860000003</v>
      </c>
      <c r="E47" s="25">
        <v>6473.1577619999998</v>
      </c>
      <c r="F47" s="25">
        <v>9725.5531300000002</v>
      </c>
      <c r="G47" s="25">
        <v>4017.1589250000002</v>
      </c>
      <c r="H47" s="25">
        <v>11332.718629999999</v>
      </c>
      <c r="I47" s="25">
        <v>10839.93094</v>
      </c>
      <c r="J47" s="25">
        <v>15323.933919999999</v>
      </c>
      <c r="K47" s="25">
        <v>2185</v>
      </c>
      <c r="L47" s="25">
        <v>3251</v>
      </c>
      <c r="M47" s="25">
        <v>2832</v>
      </c>
      <c r="N47" s="25">
        <v>1553</v>
      </c>
      <c r="O47" s="25">
        <v>9821.6618579999995</v>
      </c>
      <c r="P47" s="25">
        <v>1129</v>
      </c>
      <c r="Q47" s="25">
        <v>-1497</v>
      </c>
      <c r="R47" s="25">
        <v>2433</v>
      </c>
      <c r="S47" s="25">
        <v>3001</v>
      </c>
      <c r="T47" s="25">
        <v>5065.3355419999998</v>
      </c>
      <c r="U47" s="25">
        <v>3514</v>
      </c>
      <c r="V47" s="25">
        <v>3361</v>
      </c>
      <c r="W47" s="25">
        <v>2702</v>
      </c>
      <c r="X47" s="25">
        <v>2182</v>
      </c>
      <c r="Y47" s="25">
        <v>11758.99401</v>
      </c>
      <c r="Z47" s="25">
        <v>2108</v>
      </c>
      <c r="AA47" s="25">
        <v>697</v>
      </c>
      <c r="AB47" s="25">
        <v>882</v>
      </c>
      <c r="AC47" s="25">
        <v>-427</v>
      </c>
      <c r="AD47" s="25">
        <v>3260.164342</v>
      </c>
      <c r="AE47" s="25">
        <v>3508</v>
      </c>
      <c r="AF47" s="25">
        <v>2289</v>
      </c>
      <c r="AG47" s="25">
        <v>3331</v>
      </c>
      <c r="AH47" s="25">
        <v>2390</v>
      </c>
      <c r="AI47" s="25">
        <v>11516.86146</v>
      </c>
      <c r="AJ47" s="25">
        <v>2950</v>
      </c>
      <c r="AK47" s="25">
        <v>2730</v>
      </c>
      <c r="AL47" s="25">
        <v>3240</v>
      </c>
      <c r="AM47" s="25">
        <v>2953</v>
      </c>
      <c r="AN47" s="25">
        <v>11873</v>
      </c>
      <c r="AO47" s="25">
        <v>2573</v>
      </c>
      <c r="AP47" s="30">
        <v>1000</v>
      </c>
      <c r="AQ47" s="170"/>
      <c r="AR47" s="82">
        <f t="shared" si="0"/>
        <v>3.0923228627602151E-2</v>
      </c>
      <c r="AT47" s="100">
        <f t="shared" si="1"/>
        <v>6193</v>
      </c>
      <c r="AU47" s="97">
        <f t="shared" si="2"/>
        <v>3573</v>
      </c>
      <c r="AV47" s="101">
        <f t="shared" si="3"/>
        <v>-0.42305829161957048</v>
      </c>
      <c r="AW47" s="1"/>
      <c r="AX47" s="100">
        <f t="shared" si="4"/>
        <v>2573</v>
      </c>
      <c r="AY47" s="97">
        <f t="shared" si="4"/>
        <v>1000</v>
      </c>
      <c r="AZ47" s="101">
        <f t="shared" si="5"/>
        <v>-0.61134862028760206</v>
      </c>
    </row>
    <row r="48" spans="1:60" ht="13" customHeight="1">
      <c r="A48" s="144" t="s">
        <v>182</v>
      </c>
      <c r="B48" s="31" t="s">
        <v>102</v>
      </c>
      <c r="C48" s="27">
        <v>15066.29173497</v>
      </c>
      <c r="D48" s="26">
        <v>18822.20795294</v>
      </c>
      <c r="E48" s="26">
        <v>34584.901025140003</v>
      </c>
      <c r="F48" s="26">
        <v>45058.156303759999</v>
      </c>
      <c r="G48" s="26">
        <v>25948.5798</v>
      </c>
      <c r="H48" s="26">
        <v>77686.848256009995</v>
      </c>
      <c r="I48" s="26">
        <v>97421.786340249993</v>
      </c>
      <c r="J48" s="26">
        <v>82059.829770630007</v>
      </c>
      <c r="K48" s="26">
        <v>12757.50053261</v>
      </c>
      <c r="L48" s="26">
        <v>15708.39212371</v>
      </c>
      <c r="M48" s="26">
        <v>12593.985335359999</v>
      </c>
      <c r="N48" s="26">
        <v>18029.466618840001</v>
      </c>
      <c r="O48" s="26">
        <v>59089.344610519998</v>
      </c>
      <c r="P48" s="26">
        <v>14883.775063249999</v>
      </c>
      <c r="Q48" s="26">
        <v>15150.536222950001</v>
      </c>
      <c r="R48" s="26">
        <v>17557.563699390001</v>
      </c>
      <c r="S48" s="26">
        <v>16254.011514039999</v>
      </c>
      <c r="T48" s="26">
        <v>63845.886499630004</v>
      </c>
      <c r="U48" s="26">
        <v>9430.0317082599995</v>
      </c>
      <c r="V48" s="26">
        <v>12906.57445778</v>
      </c>
      <c r="W48" s="26">
        <v>11302.641581870001</v>
      </c>
      <c r="X48" s="26">
        <v>16322.119243790001</v>
      </c>
      <c r="Y48" s="26">
        <v>49961.366991700001</v>
      </c>
      <c r="Z48" s="26">
        <v>13434.5096029</v>
      </c>
      <c r="AA48" s="26">
        <v>14234.740738230001</v>
      </c>
      <c r="AB48" s="26">
        <v>10098.09511502</v>
      </c>
      <c r="AC48" s="26">
        <v>15933.038201339999</v>
      </c>
      <c r="AD48" s="26">
        <v>53700.383657489998</v>
      </c>
      <c r="AE48" s="26">
        <v>21487.984278240001</v>
      </c>
      <c r="AF48" s="26">
        <v>16295.268582660001</v>
      </c>
      <c r="AG48" s="26">
        <v>12634.133738529999</v>
      </c>
      <c r="AH48" s="26">
        <v>16167.540844429999</v>
      </c>
      <c r="AI48" s="26">
        <v>66584.927443859997</v>
      </c>
      <c r="AJ48" s="26">
        <v>19084.110361219999</v>
      </c>
      <c r="AK48" s="26">
        <v>12647.161261540001</v>
      </c>
      <c r="AL48" s="26">
        <v>12094.12593113</v>
      </c>
      <c r="AM48" s="26">
        <v>14631.119281249999</v>
      </c>
      <c r="AN48" s="26">
        <v>58456.516835139999</v>
      </c>
      <c r="AO48" s="26">
        <v>13934.479741409999</v>
      </c>
      <c r="AP48" s="28">
        <v>14422.992658700001</v>
      </c>
      <c r="AQ48" s="170"/>
      <c r="AR48" s="81">
        <f t="shared" si="0"/>
        <v>-0.12207583488880927</v>
      </c>
      <c r="AT48" s="98">
        <f t="shared" si="1"/>
        <v>26725.245212379999</v>
      </c>
      <c r="AU48" s="96">
        <f t="shared" si="2"/>
        <v>28357.47240011</v>
      </c>
      <c r="AV48" s="99">
        <f t="shared" si="3"/>
        <v>6.1074357775168342E-2</v>
      </c>
      <c r="AW48" s="1"/>
      <c r="AX48" s="98">
        <f t="shared" si="4"/>
        <v>13934.479741409999</v>
      </c>
      <c r="AY48" s="96">
        <f t="shared" si="4"/>
        <v>14422.992658700001</v>
      </c>
      <c r="AZ48" s="99">
        <f t="shared" si="5"/>
        <v>3.5057851197576893E-2</v>
      </c>
    </row>
    <row r="49" spans="1:52" ht="13" customHeight="1">
      <c r="A49" s="144" t="s">
        <v>183</v>
      </c>
      <c r="B49" s="88" t="s">
        <v>36</v>
      </c>
      <c r="C49" s="29">
        <v>104108.6939</v>
      </c>
      <c r="D49" s="25">
        <v>124082.0356</v>
      </c>
      <c r="E49" s="25">
        <v>156249.3352</v>
      </c>
      <c r="F49" s="25">
        <v>171534.65030000001</v>
      </c>
      <c r="G49" s="25">
        <v>131057.0529</v>
      </c>
      <c r="H49" s="25">
        <v>243703.43460000001</v>
      </c>
      <c r="I49" s="25">
        <v>280072.21909999999</v>
      </c>
      <c r="J49" s="25">
        <v>241213.8682</v>
      </c>
      <c r="K49" s="25">
        <v>59359.5</v>
      </c>
      <c r="L49" s="25">
        <v>69024.899999999994</v>
      </c>
      <c r="M49" s="25">
        <v>57307</v>
      </c>
      <c r="N49" s="25">
        <v>105237.1</v>
      </c>
      <c r="O49" s="25">
        <v>290928.43150000001</v>
      </c>
      <c r="P49" s="25">
        <v>61319</v>
      </c>
      <c r="Q49" s="25">
        <v>53803</v>
      </c>
      <c r="R49" s="25">
        <v>64109.5</v>
      </c>
      <c r="S49" s="25">
        <v>88865.8</v>
      </c>
      <c r="T49" s="25">
        <v>268097.18109999999</v>
      </c>
      <c r="U49" s="25">
        <v>66830</v>
      </c>
      <c r="V49" s="25">
        <v>61738.8</v>
      </c>
      <c r="W49" s="25">
        <v>42310.8</v>
      </c>
      <c r="X49" s="25">
        <v>71609.7</v>
      </c>
      <c r="Y49" s="25">
        <v>242489.3316</v>
      </c>
      <c r="Z49" s="25">
        <v>41307.5</v>
      </c>
      <c r="AA49" s="25">
        <v>37722.400000000001</v>
      </c>
      <c r="AB49" s="25">
        <v>25746</v>
      </c>
      <c r="AC49" s="25">
        <v>69973.600000000006</v>
      </c>
      <c r="AD49" s="25">
        <v>174749.5846</v>
      </c>
      <c r="AE49" s="25">
        <v>33052.300000000003</v>
      </c>
      <c r="AF49" s="25">
        <v>21102.1</v>
      </c>
      <c r="AG49" s="25">
        <v>32645</v>
      </c>
      <c r="AH49" s="25">
        <v>79284.3</v>
      </c>
      <c r="AI49" s="25">
        <v>166083.75570000001</v>
      </c>
      <c r="AJ49" s="25">
        <v>72964.2</v>
      </c>
      <c r="AK49" s="25">
        <v>52654.400000000001</v>
      </c>
      <c r="AL49" s="25">
        <v>25219.3</v>
      </c>
      <c r="AM49" s="25">
        <v>52654.1</v>
      </c>
      <c r="AN49" s="25">
        <v>203492.014</v>
      </c>
      <c r="AO49" s="25">
        <v>47589.3</v>
      </c>
      <c r="AP49" s="30">
        <v>34298.5</v>
      </c>
      <c r="AQ49" s="170"/>
      <c r="AR49" s="82">
        <f t="shared" si="0"/>
        <v>0.22523730958716504</v>
      </c>
      <c r="AT49" s="100">
        <f t="shared" si="1"/>
        <v>77873.399999999994</v>
      </c>
      <c r="AU49" s="97">
        <f t="shared" si="2"/>
        <v>81887.8</v>
      </c>
      <c r="AV49" s="101">
        <f t="shared" si="3"/>
        <v>5.1550336828750369E-2</v>
      </c>
      <c r="AW49" s="1"/>
      <c r="AX49" s="100">
        <f t="shared" si="4"/>
        <v>47589.3</v>
      </c>
      <c r="AY49" s="97">
        <f t="shared" si="4"/>
        <v>34298.5</v>
      </c>
      <c r="AZ49" s="101">
        <f t="shared" si="5"/>
        <v>-0.27928126700749961</v>
      </c>
    </row>
    <row r="50" spans="1:52" ht="13" customHeight="1">
      <c r="A50" s="144" t="s">
        <v>184</v>
      </c>
      <c r="B50" s="31" t="s">
        <v>87</v>
      </c>
      <c r="C50" s="27">
        <v>7606</v>
      </c>
      <c r="D50" s="26">
        <v>20336</v>
      </c>
      <c r="E50" s="26">
        <v>25483</v>
      </c>
      <c r="F50" s="26">
        <v>47472.18879</v>
      </c>
      <c r="G50" s="26">
        <v>35582.370470000002</v>
      </c>
      <c r="H50" s="26">
        <v>27396.53729</v>
      </c>
      <c r="I50" s="26">
        <v>36497.464979999997</v>
      </c>
      <c r="J50" s="26">
        <v>23995.487809999999</v>
      </c>
      <c r="K50" s="26">
        <v>7171.2094180000004</v>
      </c>
      <c r="L50" s="26">
        <v>6476.2935189999998</v>
      </c>
      <c r="M50" s="26">
        <v>8727.7082950000004</v>
      </c>
      <c r="N50" s="26">
        <v>5777.8230050000002</v>
      </c>
      <c r="O50" s="26">
        <v>28153.034240000001</v>
      </c>
      <c r="P50" s="26">
        <v>9781.287585</v>
      </c>
      <c r="Q50" s="26">
        <v>8293.927162</v>
      </c>
      <c r="R50" s="26">
        <v>8827.2351710000003</v>
      </c>
      <c r="S50" s="26">
        <v>7674.199224</v>
      </c>
      <c r="T50" s="26">
        <v>34576.649140000001</v>
      </c>
      <c r="U50" s="26">
        <v>10487.29054</v>
      </c>
      <c r="V50" s="26">
        <v>11448.468580000001</v>
      </c>
      <c r="W50" s="26">
        <v>8157.3116719999998</v>
      </c>
      <c r="X50" s="26">
        <v>13916.421340000001</v>
      </c>
      <c r="Y50" s="26">
        <v>44009.492129999999</v>
      </c>
      <c r="Z50" s="26">
        <v>11384.340340000001</v>
      </c>
      <c r="AA50" s="26">
        <v>5895.3622059999998</v>
      </c>
      <c r="AB50" s="26">
        <v>13983.28031</v>
      </c>
      <c r="AC50" s="26">
        <v>13195.58869</v>
      </c>
      <c r="AD50" s="26">
        <v>44458.571550000001</v>
      </c>
      <c r="AE50" s="26">
        <v>9140.6632790000003</v>
      </c>
      <c r="AF50" s="26">
        <v>10148.09338</v>
      </c>
      <c r="AG50" s="26">
        <v>14691.92261</v>
      </c>
      <c r="AH50" s="26">
        <v>5985.4120890000004</v>
      </c>
      <c r="AI50" s="26">
        <v>39966.091359999999</v>
      </c>
      <c r="AJ50" s="26">
        <v>8605.1174090000004</v>
      </c>
      <c r="AK50" s="26">
        <v>13126.07</v>
      </c>
      <c r="AL50" s="26">
        <v>10020.76</v>
      </c>
      <c r="AM50" s="26">
        <v>10365.5</v>
      </c>
      <c r="AN50" s="26">
        <v>42117.450708885997</v>
      </c>
      <c r="AO50" s="26">
        <v>9789.92</v>
      </c>
      <c r="AP50" s="28">
        <v>16853.71</v>
      </c>
      <c r="AQ50" s="170"/>
      <c r="AR50" s="81">
        <f t="shared" si="0"/>
        <v>5.3829615948863679E-2</v>
      </c>
      <c r="AT50" s="98">
        <f t="shared" si="1"/>
        <v>20386.260000000002</v>
      </c>
      <c r="AU50" s="96">
        <f t="shared" si="2"/>
        <v>26643.629999999997</v>
      </c>
      <c r="AV50" s="99">
        <f t="shared" si="3"/>
        <v>0.30694055702222944</v>
      </c>
      <c r="AW50" s="1"/>
      <c r="AX50" s="98">
        <f t="shared" si="4"/>
        <v>9789.92</v>
      </c>
      <c r="AY50" s="96">
        <f t="shared" si="4"/>
        <v>16853.71</v>
      </c>
      <c r="AZ50" s="99">
        <f t="shared" si="5"/>
        <v>0.7215370503538332</v>
      </c>
    </row>
    <row r="51" spans="1:52" ht="13" customHeight="1">
      <c r="A51" s="144" t="s">
        <v>185</v>
      </c>
      <c r="B51" s="88" t="s">
        <v>37</v>
      </c>
      <c r="C51" s="29">
        <v>8337</v>
      </c>
      <c r="D51" s="25">
        <v>4914</v>
      </c>
      <c r="E51" s="25">
        <v>6929</v>
      </c>
      <c r="F51" s="25">
        <v>9318</v>
      </c>
      <c r="G51" s="25">
        <v>4878</v>
      </c>
      <c r="H51" s="25">
        <v>13771</v>
      </c>
      <c r="I51" s="25">
        <v>19241</v>
      </c>
      <c r="J51" s="25">
        <v>19138</v>
      </c>
      <c r="K51" s="25">
        <v>3840</v>
      </c>
      <c r="L51" s="25">
        <v>4558</v>
      </c>
      <c r="M51" s="25">
        <v>5888</v>
      </c>
      <c r="N51" s="25">
        <v>4531</v>
      </c>
      <c r="O51" s="25">
        <v>18817</v>
      </c>
      <c r="P51" s="25">
        <v>3817</v>
      </c>
      <c r="Q51" s="25">
        <v>5720</v>
      </c>
      <c r="R51" s="25">
        <v>7444</v>
      </c>
      <c r="S51" s="25">
        <v>4830</v>
      </c>
      <c r="T51" s="25">
        <v>21811</v>
      </c>
      <c r="U51" s="25">
        <v>4417</v>
      </c>
      <c r="V51" s="25">
        <v>5105</v>
      </c>
      <c r="W51" s="25">
        <v>3785</v>
      </c>
      <c r="X51" s="25">
        <v>3334</v>
      </c>
      <c r="Y51" s="25">
        <v>16641</v>
      </c>
      <c r="Z51" s="25">
        <v>2771</v>
      </c>
      <c r="AA51" s="25">
        <v>3653</v>
      </c>
      <c r="AB51" s="25">
        <v>5008</v>
      </c>
      <c r="AC51" s="25">
        <v>-7511</v>
      </c>
      <c r="AD51" s="25">
        <v>3921</v>
      </c>
      <c r="AE51" s="25">
        <v>2924</v>
      </c>
      <c r="AF51" s="25">
        <v>5104</v>
      </c>
      <c r="AG51" s="25">
        <v>8197</v>
      </c>
      <c r="AH51" s="25">
        <v>4354</v>
      </c>
      <c r="AI51" s="25">
        <v>20579</v>
      </c>
      <c r="AJ51" s="25">
        <v>5154.07</v>
      </c>
      <c r="AK51" s="25">
        <v>6075.84</v>
      </c>
      <c r="AL51" s="25">
        <v>6692.8</v>
      </c>
      <c r="AM51" s="25">
        <v>3551.41</v>
      </c>
      <c r="AN51" s="25">
        <v>21474.11</v>
      </c>
      <c r="AO51" s="25">
        <v>6161.78</v>
      </c>
      <c r="AP51" s="30">
        <v>5783.07</v>
      </c>
      <c r="AQ51" s="170"/>
      <c r="AR51" s="82">
        <f t="shared" si="0"/>
        <v>4.3496282618203048E-2</v>
      </c>
      <c r="AT51" s="100">
        <f t="shared" si="1"/>
        <v>10244.209999999999</v>
      </c>
      <c r="AU51" s="97">
        <f t="shared" si="2"/>
        <v>11944.849999999999</v>
      </c>
      <c r="AV51" s="101">
        <f t="shared" si="3"/>
        <v>0.16600987289405425</v>
      </c>
      <c r="AW51" s="1"/>
      <c r="AX51" s="100">
        <f t="shared" si="4"/>
        <v>6161.78</v>
      </c>
      <c r="AY51" s="97">
        <f t="shared" si="4"/>
        <v>5783.07</v>
      </c>
      <c r="AZ51" s="101">
        <f t="shared" si="5"/>
        <v>-6.1461136230115329E-2</v>
      </c>
    </row>
    <row r="52" spans="1:52" ht="13" customHeight="1">
      <c r="A52" s="144" t="s">
        <v>186</v>
      </c>
      <c r="B52" s="31" t="s">
        <v>38</v>
      </c>
      <c r="C52" s="27">
        <v>14375</v>
      </c>
      <c r="D52" s="26">
        <v>37442</v>
      </c>
      <c r="E52" s="26">
        <v>54922</v>
      </c>
      <c r="F52" s="26">
        <v>75856</v>
      </c>
      <c r="G52" s="26">
        <v>27752</v>
      </c>
      <c r="H52" s="26">
        <v>31668</v>
      </c>
      <c r="I52" s="26">
        <v>36868</v>
      </c>
      <c r="J52" s="26">
        <v>30188</v>
      </c>
      <c r="K52" s="26">
        <v>27765</v>
      </c>
      <c r="L52" s="26">
        <v>8480</v>
      </c>
      <c r="M52" s="26">
        <v>9784</v>
      </c>
      <c r="N52" s="26">
        <v>7368</v>
      </c>
      <c r="O52" s="26">
        <v>53397</v>
      </c>
      <c r="P52" s="26">
        <v>11288</v>
      </c>
      <c r="Q52" s="26">
        <v>12886</v>
      </c>
      <c r="R52" s="26">
        <v>649</v>
      </c>
      <c r="S52" s="26">
        <v>4328</v>
      </c>
      <c r="T52" s="26">
        <v>29152</v>
      </c>
      <c r="U52" s="26">
        <v>6956</v>
      </c>
      <c r="V52" s="26">
        <v>2467</v>
      </c>
      <c r="W52" s="26">
        <v>152</v>
      </c>
      <c r="X52" s="26">
        <v>2283</v>
      </c>
      <c r="Y52" s="26">
        <v>11858</v>
      </c>
      <c r="Z52" s="26">
        <v>1298</v>
      </c>
      <c r="AA52" s="26">
        <v>8445</v>
      </c>
      <c r="AB52" s="26">
        <v>4886</v>
      </c>
      <c r="AC52" s="26">
        <v>22547</v>
      </c>
      <c r="AD52" s="26">
        <v>37176</v>
      </c>
      <c r="AE52" s="26">
        <v>10186</v>
      </c>
      <c r="AF52" s="26">
        <v>7971</v>
      </c>
      <c r="AG52" s="26">
        <v>7713</v>
      </c>
      <c r="AH52" s="26">
        <v>83</v>
      </c>
      <c r="AI52" s="26">
        <v>25954</v>
      </c>
      <c r="AJ52" s="26">
        <v>7968</v>
      </c>
      <c r="AK52" s="26">
        <v>6565</v>
      </c>
      <c r="AL52" s="26">
        <v>3916</v>
      </c>
      <c r="AM52" s="26">
        <v>-5221</v>
      </c>
      <c r="AN52" s="26">
        <v>13228</v>
      </c>
      <c r="AO52" s="26">
        <v>9814.3012550000003</v>
      </c>
      <c r="AP52" s="28">
        <v>6585.6335209999997</v>
      </c>
      <c r="AQ52" s="170"/>
      <c r="AR52" s="81">
        <f t="shared" si="0"/>
        <v>-0.49032904369268704</v>
      </c>
      <c r="AT52" s="98">
        <f t="shared" si="1"/>
        <v>-1305</v>
      </c>
      <c r="AU52" s="96">
        <f t="shared" si="2"/>
        <v>16399.934776000002</v>
      </c>
      <c r="AV52" s="99" t="str">
        <f t="shared" si="3"/>
        <v>-</v>
      </c>
      <c r="AW52" s="1"/>
      <c r="AX52" s="98">
        <f t="shared" si="4"/>
        <v>9814.3012550000003</v>
      </c>
      <c r="AY52" s="96">
        <f t="shared" si="4"/>
        <v>6585.6335209999997</v>
      </c>
      <c r="AZ52" s="99">
        <f t="shared" si="5"/>
        <v>-0.32897581296020656</v>
      </c>
    </row>
    <row r="53" spans="1:52" ht="13" customHeight="1">
      <c r="A53" s="144" t="s">
        <v>187</v>
      </c>
      <c r="B53" s="88" t="s">
        <v>103</v>
      </c>
      <c r="C53" s="29">
        <v>12106.749694206999</v>
      </c>
      <c r="D53" s="25">
        <v>18317.596795728001</v>
      </c>
      <c r="E53" s="25">
        <v>24333.811514133002</v>
      </c>
      <c r="F53" s="25">
        <v>39455.863929332998</v>
      </c>
      <c r="G53" s="25">
        <v>36457.666666666999</v>
      </c>
      <c r="H53" s="25">
        <v>29232.706666667</v>
      </c>
      <c r="I53" s="25">
        <v>16308.28</v>
      </c>
      <c r="J53" s="25">
        <v>12182.373333333</v>
      </c>
      <c r="K53" s="25">
        <v>2387.4666666666999</v>
      </c>
      <c r="L53" s="25">
        <v>2256.44</v>
      </c>
      <c r="M53" s="25">
        <v>2186.7199999999998</v>
      </c>
      <c r="N53" s="25">
        <v>2034.0666666667</v>
      </c>
      <c r="O53" s="25">
        <v>8864.6933333333</v>
      </c>
      <c r="P53" s="25">
        <v>1931.2666666667001</v>
      </c>
      <c r="Q53" s="25">
        <v>2077.1999999999998</v>
      </c>
      <c r="R53" s="25">
        <v>2149.6133333333</v>
      </c>
      <c r="S53" s="25">
        <v>1853.7066666666999</v>
      </c>
      <c r="T53" s="25">
        <v>8011.7866666666996</v>
      </c>
      <c r="U53" s="25">
        <v>1961</v>
      </c>
      <c r="V53" s="25">
        <v>2075</v>
      </c>
      <c r="W53" s="25">
        <v>2206</v>
      </c>
      <c r="X53" s="25">
        <v>1899</v>
      </c>
      <c r="Y53" s="25">
        <v>8141.0266670000001</v>
      </c>
      <c r="Z53" s="25">
        <v>1882.6</v>
      </c>
      <c r="AA53" s="25">
        <v>1852</v>
      </c>
      <c r="AB53" s="25">
        <v>1710.666667</v>
      </c>
      <c r="AC53" s="25">
        <v>2007.2666670000001</v>
      </c>
      <c r="AD53" s="25">
        <v>7452.5333330000003</v>
      </c>
      <c r="AE53" s="25">
        <v>335.91835730000003</v>
      </c>
      <c r="AF53" s="25">
        <v>548.40112390000002</v>
      </c>
      <c r="AG53" s="25">
        <v>270.78349789999999</v>
      </c>
      <c r="AH53" s="25">
        <v>263.74063469999999</v>
      </c>
      <c r="AI53" s="25">
        <v>1418.8436139999999</v>
      </c>
      <c r="AJ53" s="25">
        <v>1008.401483</v>
      </c>
      <c r="AK53" s="25">
        <v>1095.4481820000001</v>
      </c>
      <c r="AL53" s="25">
        <v>1074.761675</v>
      </c>
      <c r="AM53" s="25">
        <v>1068.473199</v>
      </c>
      <c r="AN53" s="25">
        <v>4247.0845390000004</v>
      </c>
      <c r="AO53" s="25">
        <v>1248.605497</v>
      </c>
      <c r="AP53" s="30">
        <v>1071.9942037021094</v>
      </c>
      <c r="AQ53" s="170"/>
      <c r="AR53" s="82">
        <f t="shared" si="0"/>
        <v>1.9933422521645157</v>
      </c>
      <c r="AT53" s="100">
        <f t="shared" si="1"/>
        <v>2143.2348739999998</v>
      </c>
      <c r="AU53" s="97">
        <f t="shared" si="2"/>
        <v>2320.5997007021097</v>
      </c>
      <c r="AV53" s="101">
        <f t="shared" si="3"/>
        <v>8.2755664744801047E-2</v>
      </c>
      <c r="AW53" s="1"/>
      <c r="AX53" s="100">
        <f t="shared" si="4"/>
        <v>1248.605497</v>
      </c>
      <c r="AY53" s="97">
        <f t="shared" si="4"/>
        <v>1071.9942037021094</v>
      </c>
      <c r="AZ53" s="101" t="s">
        <v>209</v>
      </c>
    </row>
    <row r="54" spans="1:52" ht="13" customHeight="1">
      <c r="A54" s="144" t="s">
        <v>188</v>
      </c>
      <c r="B54" s="31" t="s">
        <v>88</v>
      </c>
      <c r="C54" s="27">
        <v>6683.0039525692</v>
      </c>
      <c r="D54" s="26">
        <v>302.58249641319998</v>
      </c>
      <c r="E54" s="26">
        <v>6764.0234948605003</v>
      </c>
      <c r="F54" s="26">
        <v>8171.7508055853996</v>
      </c>
      <c r="G54" s="26">
        <v>8613.8211382114005</v>
      </c>
      <c r="H54" s="26">
        <v>4014.6304675716001</v>
      </c>
      <c r="I54" s="26">
        <v>3784.7665847665999</v>
      </c>
      <c r="J54" s="26">
        <v>4403.2941176471004</v>
      </c>
      <c r="K54" s="26">
        <v>1162.0082815735</v>
      </c>
      <c r="L54" s="26">
        <v>1811.6977225672999</v>
      </c>
      <c r="M54" s="26">
        <v>4856.1076604555001</v>
      </c>
      <c r="N54" s="26">
        <v>466.04554865424001</v>
      </c>
      <c r="O54" s="26">
        <v>8295.8592132505</v>
      </c>
      <c r="P54" s="26">
        <v>695.48387096774002</v>
      </c>
      <c r="Q54" s="26">
        <v>2534.0092165899</v>
      </c>
      <c r="R54" s="26">
        <v>764.70046082949</v>
      </c>
      <c r="S54" s="26">
        <v>1777.8801843317999</v>
      </c>
      <c r="T54" s="26">
        <v>5772.0737327188999</v>
      </c>
      <c r="U54" s="26">
        <v>-1090.2193762785</v>
      </c>
      <c r="V54" s="26">
        <v>432.95268400881002</v>
      </c>
      <c r="W54" s="26">
        <v>1262.6480339213999</v>
      </c>
      <c r="X54" s="26">
        <v>1123.9997178440001</v>
      </c>
      <c r="Y54" s="26">
        <v>1729.3810594956999</v>
      </c>
      <c r="Z54" s="26">
        <v>711.71207918638004</v>
      </c>
      <c r="AA54" s="26">
        <v>605.04704410725003</v>
      </c>
      <c r="AB54" s="26">
        <v>779.62691031707004</v>
      </c>
      <c r="AC54" s="26">
        <v>138.61695763310999</v>
      </c>
      <c r="AD54" s="26">
        <v>2235.0029912437999</v>
      </c>
      <c r="AE54" s="26">
        <v>1141.3100541481001</v>
      </c>
      <c r="AF54" s="26">
        <v>566.45517406890997</v>
      </c>
      <c r="AG54" s="26">
        <v>1335.3282635108001</v>
      </c>
      <c r="AH54" s="26">
        <v>-1036.2387316444001</v>
      </c>
      <c r="AI54" s="26">
        <v>2006.8547600833999</v>
      </c>
      <c r="AJ54" s="26">
        <v>699.49927874993</v>
      </c>
      <c r="AK54" s="26">
        <v>3086.7992357015</v>
      </c>
      <c r="AL54" s="26">
        <v>2168.4326594114</v>
      </c>
      <c r="AM54" s="26">
        <v>-620.72819823426005</v>
      </c>
      <c r="AN54" s="26">
        <v>5334.0029756285003</v>
      </c>
      <c r="AO54" s="26">
        <v>837.23419437705002</v>
      </c>
      <c r="AP54" s="28">
        <v>1828.2484933164001</v>
      </c>
      <c r="AQ54" s="170"/>
      <c r="AR54" s="81">
        <f t="shared" si="0"/>
        <v>1.6578918822241189</v>
      </c>
      <c r="AT54" s="98">
        <f t="shared" si="1"/>
        <v>1547.7044611771398</v>
      </c>
      <c r="AU54" s="96">
        <f t="shared" si="2"/>
        <v>2665.4826876934503</v>
      </c>
      <c r="AV54" s="99">
        <f t="shared" si="3"/>
        <v>0.72221684084709581</v>
      </c>
      <c r="AW54" s="1"/>
      <c r="AX54" s="98">
        <f t="shared" si="4"/>
        <v>837.23419437705002</v>
      </c>
      <c r="AY54" s="96">
        <f t="shared" si="4"/>
        <v>1828.2484933164001</v>
      </c>
      <c r="AZ54" s="99">
        <f t="shared" si="5"/>
        <v>1.1836763304641675</v>
      </c>
    </row>
    <row r="55" spans="1:52" ht="13" customHeight="1">
      <c r="A55" s="144"/>
      <c r="B55" s="19"/>
      <c r="C55" s="29"/>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181"/>
      <c r="AP55" s="30"/>
      <c r="AR55" s="82"/>
      <c r="AT55" s="100"/>
      <c r="AU55" s="97"/>
      <c r="AV55" s="101"/>
      <c r="AX55" s="100"/>
      <c r="AY55" s="97"/>
      <c r="AZ55" s="101"/>
    </row>
    <row r="56" spans="1:52" ht="13" customHeight="1">
      <c r="A56" s="144"/>
      <c r="B56" s="21" t="s">
        <v>83</v>
      </c>
      <c r="C56" s="29"/>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0"/>
      <c r="AQ56" s="169"/>
      <c r="AR56" s="82"/>
      <c r="AT56" s="100"/>
      <c r="AU56" s="97"/>
      <c r="AV56" s="101"/>
      <c r="AX56" s="100"/>
      <c r="AY56" s="97"/>
      <c r="AZ56" s="101"/>
    </row>
    <row r="57" spans="1:52" ht="13" customHeight="1">
      <c r="A57" s="144" t="s">
        <v>142</v>
      </c>
      <c r="B57" s="23" t="s">
        <v>7</v>
      </c>
      <c r="C57" s="27">
        <v>77903.439952771994</v>
      </c>
      <c r="D57" s="26">
        <v>5556.6712689845999</v>
      </c>
      <c r="E57" s="26">
        <v>56752.908966461</v>
      </c>
      <c r="F57" s="26">
        <v>7143.2748538012002</v>
      </c>
      <c r="G57" s="26">
        <v>11139.205334815</v>
      </c>
      <c r="H57" s="26">
        <v>-21694.039735098999</v>
      </c>
      <c r="I57" s="26">
        <v>17182.412689577999</v>
      </c>
      <c r="J57" s="26">
        <v>7371.4652956297996</v>
      </c>
      <c r="K57" s="26">
        <v>-242.93110314616001</v>
      </c>
      <c r="L57" s="26">
        <v>-3008.0977034381999</v>
      </c>
      <c r="M57" s="26">
        <v>3592.1943448825</v>
      </c>
      <c r="N57" s="26">
        <v>-4105.9338908801001</v>
      </c>
      <c r="O57" s="26">
        <v>-3764.7683525819998</v>
      </c>
      <c r="P57" s="26">
        <v>3997.6117818760999</v>
      </c>
      <c r="Q57" s="26">
        <v>-4045.3761443545</v>
      </c>
      <c r="R57" s="26">
        <v>-2234.3107337136998</v>
      </c>
      <c r="S57" s="26">
        <v>2309.9376409711999</v>
      </c>
      <c r="T57" s="26">
        <v>29.189332625713</v>
      </c>
      <c r="U57" s="26">
        <v>-1156.9606211869</v>
      </c>
      <c r="V57" s="26">
        <v>92.068774265114001</v>
      </c>
      <c r="W57" s="26">
        <v>-3556.2950637826002</v>
      </c>
      <c r="X57" s="26">
        <v>-2955.0748752079999</v>
      </c>
      <c r="Y57" s="26">
        <v>-7577.3710482529004</v>
      </c>
      <c r="Z57" s="26">
        <v>-28482.804379077999</v>
      </c>
      <c r="AA57" s="26">
        <v>5781.2672785579998</v>
      </c>
      <c r="AB57" s="26">
        <v>-1384.4962954772</v>
      </c>
      <c r="AC57" s="26">
        <v>-10832.688267168</v>
      </c>
      <c r="AD57" s="26">
        <v>-34916.510007741002</v>
      </c>
      <c r="AE57" s="26">
        <v>1126.1413594860001</v>
      </c>
      <c r="AF57" s="26">
        <v>-982.97824371547995</v>
      </c>
      <c r="AG57" s="26">
        <v>1180.2502536354</v>
      </c>
      <c r="AH57" s="26">
        <v>8694.6229286438993</v>
      </c>
      <c r="AI57" s="26">
        <v>10018.036298049999</v>
      </c>
      <c r="AJ57" s="26">
        <v>3992.6826389707999</v>
      </c>
      <c r="AK57" s="26">
        <v>1238.0502773516</v>
      </c>
      <c r="AL57" s="26">
        <v>-4280.6562020536003</v>
      </c>
      <c r="AM57" s="26">
        <v>-1576.7732798300001</v>
      </c>
      <c r="AN57" s="26">
        <v>-626.69656556119003</v>
      </c>
      <c r="AO57" s="26">
        <v>1651.9073569482</v>
      </c>
      <c r="AP57" s="28">
        <v>-903.67539620097</v>
      </c>
      <c r="AQ57" s="160"/>
      <c r="AR57" s="81" t="str">
        <f>IF(AN57&lt;0,"-",IF(AI57&lt;0,"-",(AN57-AI57)/AI57))</f>
        <v>-</v>
      </c>
      <c r="AT57" s="98">
        <f t="shared" ref="AT57:AT64" si="6">SUM(AJ57:AK57)</f>
        <v>5230.7329163224003</v>
      </c>
      <c r="AU57" s="96">
        <f t="shared" ref="AU57:AU64" si="7">SUM(AL57:AM57)</f>
        <v>-5857.4294818836006</v>
      </c>
      <c r="AV57" s="99" t="str">
        <f t="shared" si="3"/>
        <v>-</v>
      </c>
      <c r="AX57" s="98">
        <f t="shared" ref="AX57:AX64" si="8">AM57</f>
        <v>-1576.7732798300001</v>
      </c>
      <c r="AY57" s="96">
        <f>AO57</f>
        <v>1651.9073569482</v>
      </c>
      <c r="AZ57" s="99" t="str">
        <f t="shared" si="5"/>
        <v>-</v>
      </c>
    </row>
    <row r="58" spans="1:52" ht="13" customHeight="1">
      <c r="A58" s="144" t="s">
        <v>145</v>
      </c>
      <c r="B58" s="19" t="s">
        <v>10</v>
      </c>
      <c r="C58" s="29"/>
      <c r="D58" s="25"/>
      <c r="E58" s="25"/>
      <c r="F58" s="25"/>
      <c r="G58" s="25"/>
      <c r="H58" s="25"/>
      <c r="I58" s="25"/>
      <c r="J58" s="25">
        <v>29462.830742149999</v>
      </c>
      <c r="K58" s="25">
        <v>7012.9675713769002</v>
      </c>
      <c r="L58" s="25">
        <v>1203.8755772219999</v>
      </c>
      <c r="M58" s="25">
        <v>6152.8462902621995</v>
      </c>
      <c r="N58" s="25">
        <v>6371.9331525684001</v>
      </c>
      <c r="O58" s="25">
        <v>20741.622591429001</v>
      </c>
      <c r="P58" s="25">
        <v>5178.2030118704997</v>
      </c>
      <c r="Q58" s="25">
        <v>2688.0028852538999</v>
      </c>
      <c r="R58" s="25">
        <v>7332.4461602164001</v>
      </c>
      <c r="S58" s="25">
        <v>8009.0485341938002</v>
      </c>
      <c r="T58" s="25">
        <v>23207.700591534998</v>
      </c>
      <c r="U58" s="25">
        <v>3595.4055085570999</v>
      </c>
      <c r="V58" s="25">
        <v>4242.8565998703998</v>
      </c>
      <c r="W58" s="25">
        <v>10106.518440874001</v>
      </c>
      <c r="X58" s="25">
        <v>2764.2021274971999</v>
      </c>
      <c r="Y58" s="25">
        <v>20708.982676798001</v>
      </c>
      <c r="Z58" s="25">
        <v>4155.0243545644998</v>
      </c>
      <c r="AA58" s="25">
        <v>2909.3281078261002</v>
      </c>
      <c r="AB58" s="25">
        <v>2597.8517419774998</v>
      </c>
      <c r="AC58" s="25">
        <v>2381.9523114850999</v>
      </c>
      <c r="AD58" s="25">
        <v>12044.156515852999</v>
      </c>
      <c r="AE58" s="25">
        <v>2436.9613674990001</v>
      </c>
      <c r="AF58" s="25">
        <v>-690.82168693636004</v>
      </c>
      <c r="AG58" s="25">
        <v>2635.7161040690999</v>
      </c>
      <c r="AH58" s="25">
        <v>1778.7329484172001</v>
      </c>
      <c r="AI58" s="25">
        <v>6160.5887330489004</v>
      </c>
      <c r="AJ58" s="25">
        <v>5500.6582433592002</v>
      </c>
      <c r="AK58" s="25">
        <v>-2559.3306867033002</v>
      </c>
      <c r="AL58" s="25">
        <v>1494.6806125925</v>
      </c>
      <c r="AM58" s="25">
        <v>1283.8309371139001</v>
      </c>
      <c r="AN58" s="25">
        <v>5719.8391063623003</v>
      </c>
      <c r="AO58" s="25">
        <v>1700.8730555897</v>
      </c>
      <c r="AP58" s="30">
        <v>3999.4886122403</v>
      </c>
      <c r="AQ58" s="160"/>
      <c r="AR58" s="82">
        <f t="shared" si="0"/>
        <v>-7.154342641348034E-2</v>
      </c>
      <c r="AT58" s="100">
        <f t="shared" si="6"/>
        <v>2941.3275566559</v>
      </c>
      <c r="AU58" s="97">
        <f t="shared" si="7"/>
        <v>2778.5115497063998</v>
      </c>
      <c r="AV58" s="101">
        <f t="shared" si="3"/>
        <v>-5.5354598837883774E-2</v>
      </c>
      <c r="AX58" s="100">
        <f>AM58</f>
        <v>1283.8309371139001</v>
      </c>
      <c r="AY58" s="97">
        <f t="shared" ref="AY58:AY64" si="9">AO58</f>
        <v>1700.8730555897</v>
      </c>
      <c r="AZ58" s="101">
        <f t="shared" si="5"/>
        <v>0.32484192927561495</v>
      </c>
    </row>
    <row r="59" spans="1:52" ht="13" customHeight="1">
      <c r="A59" s="144" t="s">
        <v>147</v>
      </c>
      <c r="B59" s="23" t="s">
        <v>12</v>
      </c>
      <c r="C59" s="27">
        <v>13450.576207868</v>
      </c>
      <c r="D59" s="26">
        <v>1589.0964159514999</v>
      </c>
      <c r="E59" s="26">
        <v>10907.988535312999</v>
      </c>
      <c r="F59" s="26">
        <v>-4198.0780545204998</v>
      </c>
      <c r="G59" s="26">
        <v>-400.60454528491999</v>
      </c>
      <c r="H59" s="26">
        <v>-12558.834516250001</v>
      </c>
      <c r="I59" s="26">
        <v>9590.0843724334009</v>
      </c>
      <c r="J59" s="26">
        <v>-18357.92019347</v>
      </c>
      <c r="K59" s="26">
        <v>629.07187867136997</v>
      </c>
      <c r="L59" s="26">
        <v>-1358.8949410800999</v>
      </c>
      <c r="M59" s="26">
        <v>-602.19302929973003</v>
      </c>
      <c r="N59" s="26">
        <v>1967.3181672541</v>
      </c>
      <c r="O59" s="26">
        <v>635.30207554559001</v>
      </c>
      <c r="P59" s="26">
        <v>-795.91364550518995</v>
      </c>
      <c r="Q59" s="26">
        <v>-1742.3959278837001</v>
      </c>
      <c r="R59" s="26">
        <v>5299.0905369569</v>
      </c>
      <c r="S59" s="26">
        <v>825.63582323313005</v>
      </c>
      <c r="T59" s="26">
        <v>3586.4167868012</v>
      </c>
      <c r="U59" s="26">
        <v>-1113.3910250690999</v>
      </c>
      <c r="V59" s="26">
        <v>2687.2751063134001</v>
      </c>
      <c r="W59" s="26">
        <v>-478.33586106402998</v>
      </c>
      <c r="X59" s="26">
        <v>1141.1960626877001</v>
      </c>
      <c r="Y59" s="26">
        <v>2236.7442828679</v>
      </c>
      <c r="Z59" s="26">
        <v>8216.7052950614998</v>
      </c>
      <c r="AA59" s="26">
        <v>-627.56284542698995</v>
      </c>
      <c r="AB59" s="26">
        <v>-923.36720746418996</v>
      </c>
      <c r="AC59" s="26">
        <v>518.5119153741</v>
      </c>
      <c r="AD59" s="26">
        <v>7184.2871575443996</v>
      </c>
      <c r="AE59" s="26">
        <v>-3340.3011299947998</v>
      </c>
      <c r="AF59" s="26">
        <v>-1004.8774576631</v>
      </c>
      <c r="AG59" s="26">
        <v>7254.8395892029002</v>
      </c>
      <c r="AH59" s="26">
        <v>-876.42764094640995</v>
      </c>
      <c r="AI59" s="26">
        <v>2033.2333605986</v>
      </c>
      <c r="AJ59" s="26">
        <v>2883.8203848895</v>
      </c>
      <c r="AK59" s="26">
        <v>-2401.9957234498002</v>
      </c>
      <c r="AL59" s="26">
        <v>-1098.5982418627</v>
      </c>
      <c r="AM59" s="26">
        <v>-2015.997465748</v>
      </c>
      <c r="AN59" s="26">
        <v>-2632.7710461708998</v>
      </c>
      <c r="AO59" s="26">
        <v>-13581.710286062</v>
      </c>
      <c r="AP59" s="28">
        <v>-1694.4456991433001</v>
      </c>
      <c r="AQ59" s="160"/>
      <c r="AR59" s="81" t="str">
        <f t="shared" si="0"/>
        <v>-</v>
      </c>
      <c r="AT59" s="98">
        <f t="shared" si="6"/>
        <v>481.82466143969987</v>
      </c>
      <c r="AU59" s="96">
        <f t="shared" si="7"/>
        <v>-3114.5957076106997</v>
      </c>
      <c r="AV59" s="99" t="str">
        <f t="shared" si="3"/>
        <v>-</v>
      </c>
      <c r="AX59" s="98">
        <f t="shared" si="8"/>
        <v>-2015.997465748</v>
      </c>
      <c r="AY59" s="96">
        <f t="shared" si="9"/>
        <v>-13581.710286062</v>
      </c>
      <c r="AZ59" s="99" t="str">
        <f t="shared" si="5"/>
        <v>-</v>
      </c>
    </row>
    <row r="60" spans="1:52" ht="13" customHeight="1">
      <c r="A60" s="144" t="s">
        <v>153</v>
      </c>
      <c r="B60" s="19" t="s">
        <v>18</v>
      </c>
      <c r="C60" s="29">
        <v>20299.584523631002</v>
      </c>
      <c r="D60" s="25">
        <v>19596.864995247</v>
      </c>
      <c r="E60" s="25">
        <v>70003.283130889002</v>
      </c>
      <c r="F60" s="25">
        <v>72490.261625883999</v>
      </c>
      <c r="G60" s="25">
        <v>5346.6699445709</v>
      </c>
      <c r="H60" s="25">
        <v>-37103.506828177</v>
      </c>
      <c r="I60" s="25">
        <v>23865.675713137</v>
      </c>
      <c r="J60" s="25">
        <v>15247.475925506</v>
      </c>
      <c r="K60" s="25">
        <v>922.31679515810004</v>
      </c>
      <c r="L60" s="25">
        <v>-3290.1539034724001</v>
      </c>
      <c r="M60" s="25">
        <v>-1964.0213622135</v>
      </c>
      <c r="N60" s="25">
        <v>1826.3571973913999</v>
      </c>
      <c r="O60" s="25">
        <v>-2505.5012686638001</v>
      </c>
      <c r="P60" s="25">
        <v>3080.5661658908998</v>
      </c>
      <c r="Q60" s="25">
        <v>-2150.2821952282002</v>
      </c>
      <c r="R60" s="25">
        <v>2818.6418828033002</v>
      </c>
      <c r="S60" s="25">
        <v>5443.5273672712001</v>
      </c>
      <c r="T60" s="25">
        <v>9192.4532250361008</v>
      </c>
      <c r="U60" s="25">
        <v>1490.8375538155999</v>
      </c>
      <c r="V60" s="25">
        <v>-3008.5587476808</v>
      </c>
      <c r="W60" s="25">
        <v>2619.0812338373999</v>
      </c>
      <c r="X60" s="25">
        <v>-29268.148033267</v>
      </c>
      <c r="Y60" s="25">
        <v>-28166.787996876999</v>
      </c>
      <c r="Z60" s="25">
        <v>-7378.5858070979002</v>
      </c>
      <c r="AA60" s="25">
        <v>169.01293331580999</v>
      </c>
      <c r="AB60" s="25">
        <v>2212.4926239961001</v>
      </c>
      <c r="AC60" s="25">
        <v>53343.724453948002</v>
      </c>
      <c r="AD60" s="25">
        <v>48346.644211266997</v>
      </c>
      <c r="AE60" s="25">
        <v>21781.940680510001</v>
      </c>
      <c r="AF60" s="25">
        <v>-1145.1652163901999</v>
      </c>
      <c r="AG60" s="25">
        <v>5654.1306975754997</v>
      </c>
      <c r="AH60" s="25">
        <v>-24060.513155229</v>
      </c>
      <c r="AI60" s="25">
        <v>2230.3929991794998</v>
      </c>
      <c r="AJ60" s="25">
        <v>2588.7383225297999</v>
      </c>
      <c r="AK60" s="25">
        <v>1382.6275695615</v>
      </c>
      <c r="AL60" s="25">
        <v>6377.7588656997004</v>
      </c>
      <c r="AM60" s="25">
        <v>-83037.689726047</v>
      </c>
      <c r="AN60" s="25">
        <v>-72688.564971956002</v>
      </c>
      <c r="AO60" s="25">
        <v>2766.7755680854002</v>
      </c>
      <c r="AP60" s="30">
        <v>-280.43251189250998</v>
      </c>
      <c r="AQ60" s="160"/>
      <c r="AR60" s="82" t="str">
        <f t="shared" si="0"/>
        <v>-</v>
      </c>
      <c r="AT60" s="100">
        <f t="shared" si="6"/>
        <v>3971.3658920912999</v>
      </c>
      <c r="AU60" s="97">
        <f t="shared" si="7"/>
        <v>-76659.930860347304</v>
      </c>
      <c r="AV60" s="101" t="str">
        <f t="shared" si="3"/>
        <v>-</v>
      </c>
      <c r="AX60" s="100">
        <f t="shared" si="8"/>
        <v>-83037.689726047</v>
      </c>
      <c r="AY60" s="97">
        <f t="shared" si="9"/>
        <v>2766.7755680854002</v>
      </c>
      <c r="AZ60" s="101" t="str">
        <f t="shared" si="5"/>
        <v>-</v>
      </c>
    </row>
    <row r="61" spans="1:52" ht="13" customHeight="1">
      <c r="A61" s="144" t="s">
        <v>154</v>
      </c>
      <c r="B61" s="23" t="s">
        <v>19</v>
      </c>
      <c r="C61" s="27"/>
      <c r="D61" s="26"/>
      <c r="E61" s="26"/>
      <c r="F61" s="26"/>
      <c r="G61" s="26"/>
      <c r="H61" s="26"/>
      <c r="I61" s="26"/>
      <c r="J61" s="26"/>
      <c r="K61" s="26">
        <v>144.52300695603</v>
      </c>
      <c r="L61" s="26">
        <v>64.215167057659997</v>
      </c>
      <c r="M61" s="26">
        <v>143.07417527097999</v>
      </c>
      <c r="N61" s="26">
        <v>59.704962207594001</v>
      </c>
      <c r="O61" s="26">
        <v>411.51731149225998</v>
      </c>
      <c r="P61" s="26">
        <v>-33.988070752776999</v>
      </c>
      <c r="Q61" s="26">
        <v>169.67468805703999</v>
      </c>
      <c r="R61" s="26">
        <v>410.37638831755999</v>
      </c>
      <c r="S61" s="26">
        <v>-107.12326888797</v>
      </c>
      <c r="T61" s="26">
        <v>438.93973673385</v>
      </c>
      <c r="U61" s="26">
        <v>681.49854317148004</v>
      </c>
      <c r="V61" s="26">
        <v>-604.3393246654</v>
      </c>
      <c r="W61" s="26">
        <v>-50.403309878001998</v>
      </c>
      <c r="X61" s="26">
        <v>643.53684453142</v>
      </c>
      <c r="Y61" s="26">
        <v>670.29275315948996</v>
      </c>
      <c r="Z61" s="26">
        <v>-4.8835561559295</v>
      </c>
      <c r="AA61" s="26">
        <v>-347.32016925247001</v>
      </c>
      <c r="AB61" s="26">
        <v>430.00125813649998</v>
      </c>
      <c r="AC61" s="26">
        <v>-479.38311580815002</v>
      </c>
      <c r="AD61" s="26">
        <v>-401.58558308005001</v>
      </c>
      <c r="AE61" s="26">
        <v>-83.380607619678997</v>
      </c>
      <c r="AF61" s="26">
        <v>-241.81967621326001</v>
      </c>
      <c r="AG61" s="26">
        <v>-1640.9981333677999</v>
      </c>
      <c r="AH61" s="26">
        <v>-1092.2419619671</v>
      </c>
      <c r="AI61" s="26">
        <v>-3058.4403791679001</v>
      </c>
      <c r="AJ61" s="26">
        <v>-221.33698102785999</v>
      </c>
      <c r="AK61" s="26">
        <v>29.306553196519999</v>
      </c>
      <c r="AL61" s="26">
        <v>-329.94579257462999</v>
      </c>
      <c r="AM61" s="26">
        <v>204.68406094802</v>
      </c>
      <c r="AN61" s="26">
        <v>-317.29215945793999</v>
      </c>
      <c r="AO61" s="26">
        <v>-113.07326149443</v>
      </c>
      <c r="AP61" s="28">
        <v>23.161141421457</v>
      </c>
      <c r="AQ61" s="160"/>
      <c r="AR61" s="81" t="str">
        <f t="shared" si="0"/>
        <v>-</v>
      </c>
      <c r="AT61" s="98">
        <f t="shared" si="6"/>
        <v>-192.03042783133998</v>
      </c>
      <c r="AU61" s="96">
        <f t="shared" si="7"/>
        <v>-125.26173162660999</v>
      </c>
      <c r="AV61" s="99" t="str">
        <f t="shared" si="3"/>
        <v>-</v>
      </c>
      <c r="AX61" s="98">
        <f t="shared" si="8"/>
        <v>204.68406094802</v>
      </c>
      <c r="AY61" s="96">
        <f t="shared" si="9"/>
        <v>-113.07326149443</v>
      </c>
      <c r="AZ61" s="99" t="str">
        <f t="shared" si="5"/>
        <v>-</v>
      </c>
    </row>
    <row r="62" spans="1:52" ht="13" customHeight="1">
      <c r="A62" s="144" t="s">
        <v>161</v>
      </c>
      <c r="B62" s="19" t="s">
        <v>22</v>
      </c>
      <c r="C62" s="29">
        <v>116107.38255034</v>
      </c>
      <c r="D62" s="25">
        <v>128556.54575121999</v>
      </c>
      <c r="E62" s="25">
        <v>191162.21765914001</v>
      </c>
      <c r="F62" s="25">
        <v>105764.61988304</v>
      </c>
      <c r="G62" s="25">
        <v>204341.48374548001</v>
      </c>
      <c r="H62" s="25">
        <v>222022.51655629001</v>
      </c>
      <c r="I62" s="25">
        <v>412774.45387505001</v>
      </c>
      <c r="J62" s="79">
        <v>544034.70437018003</v>
      </c>
      <c r="K62" s="25">
        <v>91958.051241205001</v>
      </c>
      <c r="L62" s="25">
        <v>186455.59538032999</v>
      </c>
      <c r="M62" s="25">
        <v>99001.725740077003</v>
      </c>
      <c r="N62" s="25">
        <v>244895.7918492</v>
      </c>
      <c r="O62" s="25">
        <v>622311.16421080998</v>
      </c>
      <c r="P62" s="25">
        <v>52345.760912830003</v>
      </c>
      <c r="Q62" s="25">
        <v>-26464.110388748999</v>
      </c>
      <c r="R62" s="25">
        <v>131013.66591482</v>
      </c>
      <c r="S62" s="25">
        <v>47309.274247048001</v>
      </c>
      <c r="T62" s="25">
        <v>204204.59068595001</v>
      </c>
      <c r="U62" s="25">
        <v>144851.91347753999</v>
      </c>
      <c r="V62" s="25">
        <v>84334.997226844003</v>
      </c>
      <c r="W62" s="25">
        <v>208789.79478647001</v>
      </c>
      <c r="X62" s="25">
        <v>168596.78313920999</v>
      </c>
      <c r="Y62" s="25">
        <v>606573.48863005999</v>
      </c>
      <c r="Z62" s="25">
        <v>46215.857569391002</v>
      </c>
      <c r="AA62" s="25">
        <v>60780.714364701998</v>
      </c>
      <c r="AB62" s="25">
        <v>61471.856684728999</v>
      </c>
      <c r="AC62" s="25">
        <v>41758.266062148003</v>
      </c>
      <c r="AD62" s="25">
        <v>210226.69468096999</v>
      </c>
      <c r="AE62" s="25">
        <v>-60151.053996167</v>
      </c>
      <c r="AF62" s="25">
        <v>367385.86405139999</v>
      </c>
      <c r="AG62" s="25">
        <v>-196787.28440986999</v>
      </c>
      <c r="AH62" s="25">
        <v>-20787.960771051999</v>
      </c>
      <c r="AI62" s="25">
        <v>89659.564874310003</v>
      </c>
      <c r="AJ62" s="25">
        <v>-56277.587631299</v>
      </c>
      <c r="AK62" s="25">
        <v>20377.670246665999</v>
      </c>
      <c r="AL62" s="25">
        <v>-105298.00542900999</v>
      </c>
      <c r="AM62" s="25">
        <v>-245273.22081907</v>
      </c>
      <c r="AN62" s="25">
        <v>-386471.14363271999</v>
      </c>
      <c r="AO62" s="25">
        <v>29928.474114441</v>
      </c>
      <c r="AP62" s="30">
        <v>-19766.213330335999</v>
      </c>
      <c r="AQ62" s="160"/>
      <c r="AR62" s="82" t="str">
        <f t="shared" si="0"/>
        <v>-</v>
      </c>
      <c r="AT62" s="100">
        <f t="shared" si="6"/>
        <v>-35899.917384633001</v>
      </c>
      <c r="AU62" s="97">
        <f t="shared" si="7"/>
        <v>-350571.22624808003</v>
      </c>
      <c r="AV62" s="101" t="str">
        <f t="shared" si="3"/>
        <v>-</v>
      </c>
      <c r="AX62" s="100">
        <f t="shared" si="8"/>
        <v>-245273.22081907</v>
      </c>
      <c r="AY62" s="97">
        <f t="shared" si="9"/>
        <v>29928.474114441</v>
      </c>
      <c r="AZ62" s="101" t="str">
        <f t="shared" si="5"/>
        <v>-</v>
      </c>
    </row>
    <row r="63" spans="1:52" ht="13" customHeight="1">
      <c r="A63" s="144" t="s">
        <v>163</v>
      </c>
      <c r="B63" s="23" t="s">
        <v>23</v>
      </c>
      <c r="C63" s="27">
        <v>189850.85756897999</v>
      </c>
      <c r="D63" s="26">
        <v>313142.96472951001</v>
      </c>
      <c r="E63" s="26">
        <v>334443.53182752</v>
      </c>
      <c r="F63" s="26">
        <v>282343.56725145999</v>
      </c>
      <c r="G63" s="26">
        <v>339085.85718255001</v>
      </c>
      <c r="H63" s="26">
        <v>135773.50993376999</v>
      </c>
      <c r="I63" s="26">
        <v>349931.82134408999</v>
      </c>
      <c r="J63" s="26">
        <v>259371.46529563001</v>
      </c>
      <c r="K63" s="26">
        <v>98621.133678480997</v>
      </c>
      <c r="L63" s="26">
        <v>79290.720828354999</v>
      </c>
      <c r="M63" s="26">
        <v>92101.154918358996</v>
      </c>
      <c r="N63" s="26">
        <v>111204.43382450999</v>
      </c>
      <c r="O63" s="26">
        <v>381217.44324970001</v>
      </c>
      <c r="P63" s="26">
        <v>8210.9592676130997</v>
      </c>
      <c r="Q63" s="26">
        <v>45117.818760779999</v>
      </c>
      <c r="R63" s="26">
        <v>71945.999734641999</v>
      </c>
      <c r="S63" s="26">
        <v>6371.3679182698997</v>
      </c>
      <c r="T63" s="26">
        <v>131646.14568131001</v>
      </c>
      <c r="U63" s="26">
        <v>13720.354963948999</v>
      </c>
      <c r="V63" s="26">
        <v>63286.411536328</v>
      </c>
      <c r="W63" s="26">
        <v>214313.81031614001</v>
      </c>
      <c r="X63" s="26">
        <v>38595.562950637999</v>
      </c>
      <c r="Y63" s="26">
        <v>329916.13976704999</v>
      </c>
      <c r="Z63" s="26">
        <v>17588.079177264</v>
      </c>
      <c r="AA63" s="26">
        <v>4618.2682738028998</v>
      </c>
      <c r="AB63" s="26">
        <v>130388.2561097</v>
      </c>
      <c r="AC63" s="26">
        <v>58145.858675217998</v>
      </c>
      <c r="AD63" s="26">
        <v>210740.46223598</v>
      </c>
      <c r="AE63" s="26">
        <v>108161.19941382</v>
      </c>
      <c r="AF63" s="26">
        <v>-15843.084206967</v>
      </c>
      <c r="AG63" s="26">
        <v>37732.950062000004</v>
      </c>
      <c r="AH63" s="26">
        <v>-47436.478412805998</v>
      </c>
      <c r="AI63" s="26">
        <v>82614.586856048001</v>
      </c>
      <c r="AJ63" s="26">
        <v>-10863.566623392</v>
      </c>
      <c r="AK63" s="26">
        <v>51995.397143868999</v>
      </c>
      <c r="AL63" s="26">
        <v>-108543.8451552</v>
      </c>
      <c r="AM63" s="26">
        <v>-208806.44399858001</v>
      </c>
      <c r="AN63" s="26">
        <v>-276218.45863330999</v>
      </c>
      <c r="AO63" s="26">
        <v>-10445.504087193</v>
      </c>
      <c r="AP63" s="28">
        <v>-30872.541306057999</v>
      </c>
      <c r="AQ63" s="160"/>
      <c r="AR63" s="81" t="str">
        <f t="shared" si="0"/>
        <v>-</v>
      </c>
      <c r="AT63" s="98">
        <f t="shared" si="6"/>
        <v>41131.830520477</v>
      </c>
      <c r="AU63" s="96">
        <f t="shared" si="7"/>
        <v>-317350.28915378003</v>
      </c>
      <c r="AV63" s="99" t="str">
        <f t="shared" si="3"/>
        <v>-</v>
      </c>
      <c r="AX63" s="98">
        <f t="shared" si="8"/>
        <v>-208806.44399858001</v>
      </c>
      <c r="AY63" s="96">
        <f t="shared" si="9"/>
        <v>-10445.504087193</v>
      </c>
      <c r="AZ63" s="99" t="str">
        <f t="shared" si="5"/>
        <v>-</v>
      </c>
    </row>
    <row r="64" spans="1:52" ht="13" customHeight="1">
      <c r="A64" s="144" t="s">
        <v>167</v>
      </c>
      <c r="B64" s="156" t="s">
        <v>26</v>
      </c>
      <c r="C64" s="157">
        <v>2233.4079045488002</v>
      </c>
      <c r="D64" s="158">
        <v>10774.444583909</v>
      </c>
      <c r="E64" s="158">
        <v>2804.9281314168002</v>
      </c>
      <c r="F64" s="158">
        <v>3543.8596491228</v>
      </c>
      <c r="G64" s="158">
        <v>1611.5587663240001</v>
      </c>
      <c r="H64" s="158">
        <v>2912.5827814569998</v>
      </c>
      <c r="I64" s="158">
        <v>7435.6476972311002</v>
      </c>
      <c r="J64" s="158">
        <v>8231.3624678663</v>
      </c>
      <c r="K64" s="158">
        <v>103.54440461967</v>
      </c>
      <c r="L64" s="158">
        <v>-731.44829417231006</v>
      </c>
      <c r="M64" s="158">
        <v>3227.1339439797998</v>
      </c>
      <c r="N64" s="158">
        <v>5842.2939068100004</v>
      </c>
      <c r="O64" s="158">
        <v>8441.5239612372006</v>
      </c>
      <c r="P64" s="158">
        <v>-554.59731988855003</v>
      </c>
      <c r="Q64" s="158">
        <v>3297.067798859</v>
      </c>
      <c r="R64" s="158">
        <v>3003.8476847552001</v>
      </c>
      <c r="S64" s="158">
        <v>-855.77816107204001</v>
      </c>
      <c r="T64" s="158">
        <v>4890.5400026535999</v>
      </c>
      <c r="U64" s="158">
        <v>1136.9938990571</v>
      </c>
      <c r="V64" s="158">
        <v>5171.3810316139998</v>
      </c>
      <c r="W64" s="158">
        <v>882.97282307266005</v>
      </c>
      <c r="X64" s="158">
        <v>437.04936217415002</v>
      </c>
      <c r="Y64" s="158">
        <v>7628.3971159179</v>
      </c>
      <c r="Z64" s="158">
        <v>1168.8598916289</v>
      </c>
      <c r="AA64" s="158">
        <v>1229.6804157911999</v>
      </c>
      <c r="AB64" s="158">
        <v>1084.8169855137</v>
      </c>
      <c r="AC64" s="158">
        <v>1644.3658078071001</v>
      </c>
      <c r="AD64" s="158">
        <v>5127.7231007409</v>
      </c>
      <c r="AE64" s="158">
        <v>3163.1157704881002</v>
      </c>
      <c r="AF64" s="158">
        <v>2543.1180250254001</v>
      </c>
      <c r="AG64" s="158">
        <v>431.74388456768997</v>
      </c>
      <c r="AH64" s="158">
        <v>692.14293766204003</v>
      </c>
      <c r="AI64" s="158">
        <v>6830.1206177431995</v>
      </c>
      <c r="AJ64" s="158">
        <v>1245.1315944766</v>
      </c>
      <c r="AK64" s="158">
        <v>1679.4523781422999</v>
      </c>
      <c r="AL64" s="158">
        <v>1511.8612061844001</v>
      </c>
      <c r="AM64" s="158">
        <v>1541.3666942051</v>
      </c>
      <c r="AN64" s="158">
        <v>5977.8118730083997</v>
      </c>
      <c r="AO64" s="158">
        <v>1909.6276112625001</v>
      </c>
      <c r="AP64" s="159">
        <v>2307.5193885579001</v>
      </c>
      <c r="AQ64" s="160"/>
      <c r="AR64" s="161">
        <f t="shared" si="0"/>
        <v>-0.12478677792610032</v>
      </c>
      <c r="AS64" s="4"/>
      <c r="AT64" s="162">
        <f t="shared" si="6"/>
        <v>2924.5839726188997</v>
      </c>
      <c r="AU64" s="163">
        <f t="shared" si="7"/>
        <v>3053.2279003895001</v>
      </c>
      <c r="AV64" s="164">
        <f t="shared" si="3"/>
        <v>4.3987086359979818E-2</v>
      </c>
      <c r="AX64" s="162">
        <f t="shared" si="8"/>
        <v>1541.3666942051</v>
      </c>
      <c r="AY64" s="163">
        <f t="shared" si="9"/>
        <v>1909.6276112625001</v>
      </c>
      <c r="AZ64" s="164">
        <f t="shared" si="5"/>
        <v>0.2389184341674882</v>
      </c>
    </row>
    <row r="65" spans="1:44" ht="12" customHeight="1">
      <c r="A65" s="10"/>
      <c r="B65" s="57" t="s">
        <v>66</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G65" s="11"/>
      <c r="AH65" s="11"/>
      <c r="AI65" s="11"/>
      <c r="AJ65" s="11"/>
      <c r="AK65" s="11"/>
      <c r="AL65" s="11"/>
      <c r="AM65" s="11"/>
      <c r="AN65" s="11"/>
      <c r="AO65" s="11"/>
      <c r="AP65" s="11"/>
      <c r="AQ65" s="160"/>
      <c r="AR65" s="35"/>
    </row>
    <row r="66" spans="1:44">
      <c r="A66" s="11"/>
      <c r="B66" s="10" t="s">
        <v>63</v>
      </c>
      <c r="C66" s="11"/>
      <c r="D66" s="11"/>
      <c r="E66" s="11"/>
      <c r="F66" s="11"/>
      <c r="G66" s="11"/>
      <c r="H66" s="11"/>
      <c r="I66" s="11"/>
      <c r="J66" s="11"/>
      <c r="K66" s="11"/>
      <c r="L66" s="11"/>
      <c r="M66" s="11"/>
      <c r="N66" s="11"/>
      <c r="O66" s="11"/>
      <c r="P66" s="11"/>
      <c r="Q66" s="11"/>
      <c r="R66" s="11"/>
      <c r="S66" s="11"/>
      <c r="T66" s="11"/>
      <c r="U66" s="11"/>
      <c r="V66" s="11"/>
      <c r="W66" s="11"/>
      <c r="X66" s="11"/>
      <c r="Y66" s="67"/>
      <c r="AC66" s="11"/>
      <c r="AD66" s="11"/>
      <c r="AE66" s="11"/>
      <c r="AF66" s="11"/>
      <c r="AG66" s="11"/>
      <c r="AH66" s="11"/>
      <c r="AI66" s="11"/>
      <c r="AJ66" s="11"/>
      <c r="AK66" s="11"/>
      <c r="AL66" s="11"/>
      <c r="AM66" s="11"/>
      <c r="AN66" s="11"/>
      <c r="AO66" s="11"/>
      <c r="AP66" s="11"/>
      <c r="AQ66" s="160"/>
      <c r="AR66" s="35"/>
    </row>
    <row r="67" spans="1:44">
      <c r="A67" s="11"/>
      <c r="B67" s="10" t="s">
        <v>62</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G67" s="11"/>
      <c r="AH67" s="11"/>
      <c r="AI67" s="11"/>
      <c r="AJ67" s="11"/>
      <c r="AK67" s="11"/>
      <c r="AL67" s="11"/>
      <c r="AM67" s="11"/>
      <c r="AN67" s="11"/>
      <c r="AO67" s="11"/>
      <c r="AP67" s="11"/>
      <c r="AQ67" s="160"/>
      <c r="AR67" s="35"/>
    </row>
    <row r="68" spans="1:44">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11"/>
      <c r="AH68" s="11"/>
      <c r="AI68" s="11"/>
      <c r="AJ68" s="11"/>
      <c r="AK68" s="11"/>
      <c r="AL68" s="11"/>
      <c r="AM68" s="11"/>
      <c r="AN68" s="11"/>
      <c r="AO68" s="11"/>
      <c r="AP68" s="11"/>
      <c r="AQ68" s="160"/>
      <c r="AR68" s="35"/>
    </row>
    <row r="69" spans="1:44">
      <c r="B69" s="4"/>
      <c r="U69" s="4"/>
      <c r="V69" s="4"/>
      <c r="W69" s="4"/>
      <c r="X69" s="4"/>
      <c r="Y69" s="4"/>
      <c r="Z69" s="4"/>
      <c r="AA69" s="4"/>
      <c r="AB69" s="4"/>
      <c r="AC69" s="4"/>
      <c r="AD69" s="4"/>
      <c r="AE69" s="4"/>
      <c r="AF69" s="4"/>
      <c r="AG69" s="4"/>
      <c r="AH69" s="4"/>
      <c r="AI69" s="4"/>
      <c r="AJ69" s="4"/>
      <c r="AK69" s="4"/>
      <c r="AL69" s="4"/>
      <c r="AM69" s="4"/>
      <c r="AN69" s="4"/>
      <c r="AO69" s="4"/>
      <c r="AP69" s="4"/>
      <c r="AQ69" s="160"/>
      <c r="AR69" s="35"/>
    </row>
    <row r="70" spans="1:44">
      <c r="U70" s="4"/>
      <c r="V70" s="4"/>
      <c r="W70" s="4"/>
      <c r="X70" s="4"/>
      <c r="Y70" s="4"/>
      <c r="Z70" s="4"/>
      <c r="AA70" s="4"/>
      <c r="AB70" s="4"/>
    </row>
  </sheetData>
  <mergeCells count="6">
    <mergeCell ref="C2:AP2"/>
    <mergeCell ref="AX3:AZ3"/>
    <mergeCell ref="K3:O3"/>
    <mergeCell ref="P3:T3"/>
    <mergeCell ref="U3:Y3"/>
    <mergeCell ref="AT3:AV3"/>
  </mergeCells>
  <hyperlinks>
    <hyperlink ref="B65"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workbookViewId="0">
      <selection activeCell="B2" sqref="B2"/>
    </sheetView>
  </sheetViews>
  <sheetFormatPr defaultColWidth="11.453125" defaultRowHeight="10.5"/>
  <cols>
    <col min="1" max="1" width="2" style="15" customWidth="1"/>
    <col min="2" max="2" width="17.54296875" style="7" customWidth="1"/>
    <col min="3" max="16" width="12.26953125" style="9" customWidth="1"/>
    <col min="17" max="17" width="2" style="15" customWidth="1"/>
    <col min="18" max="18" width="14.26953125" style="15" customWidth="1"/>
    <col min="19" max="16384" width="11.453125" style="7"/>
  </cols>
  <sheetData>
    <row r="1" spans="1:18"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4">
        <v>2018</v>
      </c>
      <c r="Q1" s="14"/>
    </row>
    <row r="2" spans="1:18" s="55" customFormat="1" ht="24" customHeight="1">
      <c r="A2" s="53"/>
      <c r="B2" s="56" t="s">
        <v>40</v>
      </c>
      <c r="C2" s="184" t="s">
        <v>41</v>
      </c>
      <c r="D2" s="184"/>
      <c r="E2" s="184"/>
      <c r="F2" s="184"/>
      <c r="G2" s="184"/>
      <c r="H2" s="184"/>
      <c r="I2" s="184"/>
      <c r="J2" s="184"/>
      <c r="K2" s="184"/>
      <c r="L2" s="184"/>
      <c r="M2" s="184"/>
      <c r="N2" s="125"/>
      <c r="O2" s="139"/>
      <c r="P2" s="166"/>
      <c r="Q2" s="40"/>
      <c r="R2" s="72"/>
    </row>
    <row r="3" spans="1:18" ht="13" customHeight="1">
      <c r="B3" s="16" t="s">
        <v>43</v>
      </c>
      <c r="C3" s="126">
        <v>2005</v>
      </c>
      <c r="D3" s="69">
        <v>2006</v>
      </c>
      <c r="E3" s="69">
        <v>2007</v>
      </c>
      <c r="F3" s="69">
        <v>2008</v>
      </c>
      <c r="G3" s="69">
        <v>2009</v>
      </c>
      <c r="H3" s="69">
        <v>2010</v>
      </c>
      <c r="I3" s="69">
        <v>2011</v>
      </c>
      <c r="J3" s="69">
        <v>2012</v>
      </c>
      <c r="K3" s="69">
        <v>2013</v>
      </c>
      <c r="L3" s="69">
        <v>2014</v>
      </c>
      <c r="M3" s="69">
        <v>2015</v>
      </c>
      <c r="N3" s="69">
        <v>2016</v>
      </c>
      <c r="O3" s="69">
        <v>2017</v>
      </c>
      <c r="P3" s="70" t="s">
        <v>200</v>
      </c>
      <c r="Q3" s="12"/>
      <c r="R3" s="12"/>
    </row>
    <row r="4" spans="1:18" ht="13" customHeight="1">
      <c r="A4" s="145" t="s">
        <v>140</v>
      </c>
      <c r="B4" s="111" t="s">
        <v>55</v>
      </c>
      <c r="C4" s="37">
        <v>10548011.260434</v>
      </c>
      <c r="D4" s="24">
        <v>13084090.341134001</v>
      </c>
      <c r="E4" s="24">
        <v>15956609.604142999</v>
      </c>
      <c r="F4" s="24">
        <v>12968389.715062</v>
      </c>
      <c r="G4" s="24">
        <v>15559391.402244</v>
      </c>
      <c r="H4" s="24">
        <v>16850463.044256002</v>
      </c>
      <c r="I4" s="24">
        <v>16881795.571486</v>
      </c>
      <c r="J4" s="24">
        <v>18150281.014764</v>
      </c>
      <c r="K4" s="24">
        <v>19992635.304055002</v>
      </c>
      <c r="L4" s="24">
        <v>20226526.971649121</v>
      </c>
      <c r="M4" s="24">
        <v>20556065.353034001</v>
      </c>
      <c r="N4" s="24">
        <v>21429142.388889998</v>
      </c>
      <c r="O4" s="24">
        <v>25005547.763838001</v>
      </c>
      <c r="P4" s="33">
        <v>23208853.280404001</v>
      </c>
      <c r="Q4" s="12"/>
      <c r="R4" s="140"/>
    </row>
    <row r="5" spans="1:18" ht="13" customHeight="1">
      <c r="A5" s="146" t="s">
        <v>141</v>
      </c>
      <c r="B5" s="112" t="s">
        <v>6</v>
      </c>
      <c r="C5" s="27">
        <v>205360.23477623001</v>
      </c>
      <c r="D5" s="26">
        <v>264651.95380477997</v>
      </c>
      <c r="E5" s="26">
        <v>341250.77180912002</v>
      </c>
      <c r="F5" s="26">
        <v>244302.14830214999</v>
      </c>
      <c r="G5" s="26">
        <v>364581.09077861003</v>
      </c>
      <c r="H5" s="26">
        <v>449768.26913303998</v>
      </c>
      <c r="I5" s="26">
        <v>418813.73146455002</v>
      </c>
      <c r="J5" s="26">
        <v>476541.46290709003</v>
      </c>
      <c r="K5" s="26">
        <v>456976.95035460999</v>
      </c>
      <c r="L5" s="26">
        <v>446442.74934382999</v>
      </c>
      <c r="M5" s="26">
        <v>388972.74786294001</v>
      </c>
      <c r="N5" s="26">
        <v>401287.98842258001</v>
      </c>
      <c r="O5" s="26">
        <v>460623.97628890001</v>
      </c>
      <c r="P5" s="28"/>
      <c r="Q5" s="11"/>
      <c r="R5" s="73"/>
    </row>
    <row r="6" spans="1:18" ht="13" customHeight="1">
      <c r="A6" s="146" t="s">
        <v>142</v>
      </c>
      <c r="B6" s="113" t="s">
        <v>44</v>
      </c>
      <c r="C6" s="29">
        <v>75494.997953284997</v>
      </c>
      <c r="D6" s="25">
        <v>109893.32279731</v>
      </c>
      <c r="E6" s="25">
        <v>155947.29868983</v>
      </c>
      <c r="F6" s="25">
        <v>154769.65901182999</v>
      </c>
      <c r="G6" s="25">
        <v>176778.56216683</v>
      </c>
      <c r="H6" s="25">
        <v>187856.76109032999</v>
      </c>
      <c r="I6" s="25">
        <v>199306.50795704001</v>
      </c>
      <c r="J6" s="25">
        <v>215786.27968338001</v>
      </c>
      <c r="K6" s="25">
        <v>238357.46793546001</v>
      </c>
      <c r="L6" s="25">
        <v>224039.09190239001</v>
      </c>
      <c r="M6" s="25">
        <v>210509.52640174</v>
      </c>
      <c r="N6" s="25">
        <v>202757.45757351999</v>
      </c>
      <c r="O6" s="25">
        <v>239800.91148956999</v>
      </c>
      <c r="P6" s="30">
        <v>238905.42706664</v>
      </c>
      <c r="Q6" s="11"/>
      <c r="R6" s="73"/>
    </row>
    <row r="7" spans="1:18" ht="13" customHeight="1">
      <c r="A7" s="146" t="s">
        <v>143</v>
      </c>
      <c r="B7" s="112" t="s">
        <v>76</v>
      </c>
      <c r="C7" s="27"/>
      <c r="D7" s="26"/>
      <c r="E7" s="26"/>
      <c r="F7" s="26"/>
      <c r="G7" s="26"/>
      <c r="H7" s="26"/>
      <c r="I7" s="26"/>
      <c r="J7" s="26">
        <v>419639.84168865002</v>
      </c>
      <c r="K7" s="26">
        <v>465527.51344642002</v>
      </c>
      <c r="L7" s="26">
        <v>554624.25640403002</v>
      </c>
      <c r="M7" s="26">
        <v>582582.47142078995</v>
      </c>
      <c r="N7" s="26">
        <v>599379.57204596</v>
      </c>
      <c r="O7" s="26">
        <v>706197.28951787006</v>
      </c>
      <c r="P7" s="28">
        <v>586103.50354934996</v>
      </c>
      <c r="Q7" s="10"/>
      <c r="R7" s="73"/>
    </row>
    <row r="8" spans="1:18" ht="13" customHeight="1">
      <c r="A8" s="146" t="s">
        <v>144</v>
      </c>
      <c r="B8" s="113" t="s">
        <v>9</v>
      </c>
      <c r="C8" s="29">
        <v>692286.81837699004</v>
      </c>
      <c r="D8" s="25">
        <v>781885.18963446002</v>
      </c>
      <c r="E8" s="25">
        <v>951295.41544378002</v>
      </c>
      <c r="F8" s="25">
        <v>644823.61587456998</v>
      </c>
      <c r="G8" s="25">
        <v>892342.09268991998</v>
      </c>
      <c r="H8" s="25">
        <v>998466.38025776995</v>
      </c>
      <c r="I8" s="25">
        <v>891619.00097943004</v>
      </c>
      <c r="J8" s="25">
        <v>972041.80064309004</v>
      </c>
      <c r="K8" s="25">
        <v>1131176.6917293</v>
      </c>
      <c r="L8" s="25">
        <v>1125916.8913284</v>
      </c>
      <c r="M8" s="25">
        <v>1112689.3063584</v>
      </c>
      <c r="N8" s="25">
        <v>1252046.8554418001</v>
      </c>
      <c r="O8" s="25">
        <v>1485362.6830774001</v>
      </c>
      <c r="P8" s="30">
        <v>1319910.4035375</v>
      </c>
      <c r="Q8" s="11"/>
      <c r="R8" s="73"/>
    </row>
    <row r="9" spans="1:18" ht="13" customHeight="1">
      <c r="A9" s="146" t="s">
        <v>145</v>
      </c>
      <c r="B9" s="112" t="s">
        <v>45</v>
      </c>
      <c r="C9" s="27"/>
      <c r="D9" s="26"/>
      <c r="E9" s="26"/>
      <c r="F9" s="26"/>
      <c r="G9" s="26"/>
      <c r="H9" s="26"/>
      <c r="I9" s="26"/>
      <c r="J9" s="26">
        <v>97033.363694291998</v>
      </c>
      <c r="K9" s="26">
        <v>102471.86697365</v>
      </c>
      <c r="L9" s="26">
        <v>107046.33071431</v>
      </c>
      <c r="M9" s="26">
        <v>107968.80188077</v>
      </c>
      <c r="N9" s="26">
        <v>117748.99884623</v>
      </c>
      <c r="O9" s="26">
        <v>123644.58210195</v>
      </c>
      <c r="P9" s="28">
        <v>118871.28400817999</v>
      </c>
      <c r="Q9" s="11"/>
      <c r="R9" s="73"/>
    </row>
    <row r="10" spans="1:18" ht="13" customHeight="1">
      <c r="A10" s="146" t="s">
        <v>146</v>
      </c>
      <c r="B10" s="113" t="s">
        <v>11</v>
      </c>
      <c r="C10" s="29">
        <v>3610.4071904993998</v>
      </c>
      <c r="D10" s="25">
        <v>5017.2104920293996</v>
      </c>
      <c r="E10" s="25">
        <v>8556.4638274335994</v>
      </c>
      <c r="F10" s="25">
        <v>12531.692434134</v>
      </c>
      <c r="G10" s="25">
        <v>14804.748309541999</v>
      </c>
      <c r="H10" s="25">
        <v>14922.353446253001</v>
      </c>
      <c r="I10" s="25">
        <v>13214.220962889</v>
      </c>
      <c r="J10" s="25">
        <v>17367.546300426999</v>
      </c>
      <c r="K10" s="25">
        <v>20626.527747059001</v>
      </c>
      <c r="L10" s="25">
        <v>18235.438381361</v>
      </c>
      <c r="M10" s="25">
        <v>18591.363196906001</v>
      </c>
      <c r="N10" s="25">
        <v>19426.302975934999</v>
      </c>
      <c r="O10" s="25">
        <v>32364.053027100999</v>
      </c>
      <c r="P10" s="30">
        <v>34943.019941245002</v>
      </c>
      <c r="Q10" s="11"/>
      <c r="R10" s="73"/>
    </row>
    <row r="11" spans="1:18" ht="13" customHeight="1">
      <c r="A11" s="146" t="s">
        <v>147</v>
      </c>
      <c r="B11" s="112" t="s">
        <v>46</v>
      </c>
      <c r="C11" s="27">
        <v>88091.586154552002</v>
      </c>
      <c r="D11" s="26">
        <v>105907.28476821</v>
      </c>
      <c r="E11" s="26">
        <v>127245.86288416</v>
      </c>
      <c r="F11" s="26">
        <v>141105.68736519001</v>
      </c>
      <c r="G11" s="26">
        <v>153871.35314295001</v>
      </c>
      <c r="H11" s="26">
        <v>165375.09130102</v>
      </c>
      <c r="I11" s="26">
        <v>176065.16290726999</v>
      </c>
      <c r="J11" s="26">
        <v>183986.85303316999</v>
      </c>
      <c r="K11" s="26">
        <v>157753.06224249999</v>
      </c>
      <c r="L11" s="26">
        <v>167394.87436372001</v>
      </c>
      <c r="M11" s="26">
        <v>164757.83308931001</v>
      </c>
      <c r="N11" s="26">
        <v>169708.20099819</v>
      </c>
      <c r="O11" s="26">
        <v>201621.53454580999</v>
      </c>
      <c r="P11" s="28">
        <v>193338.19063103999</v>
      </c>
      <c r="Q11" s="11"/>
      <c r="R11" s="73"/>
    </row>
    <row r="12" spans="1:18" ht="13" customHeight="1">
      <c r="A12" s="146" t="s">
        <v>148</v>
      </c>
      <c r="B12" s="113" t="s">
        <v>13</v>
      </c>
      <c r="C12" s="29">
        <v>1891.9558806181001</v>
      </c>
      <c r="D12" s="25">
        <v>3459.4745160016</v>
      </c>
      <c r="E12" s="25">
        <v>5948.1289562784996</v>
      </c>
      <c r="F12" s="25">
        <v>6445.7898399443002</v>
      </c>
      <c r="G12" s="25">
        <v>6262.4665033857</v>
      </c>
      <c r="H12" s="25">
        <v>5544.6806520577002</v>
      </c>
      <c r="I12" s="25">
        <v>4804.9514814335998</v>
      </c>
      <c r="J12" s="25">
        <v>6063.9287598945002</v>
      </c>
      <c r="K12" s="25">
        <v>6827.3382981657996</v>
      </c>
      <c r="L12" s="25">
        <v>6216.2425640402998</v>
      </c>
      <c r="M12" s="25">
        <v>6038.8590092541999</v>
      </c>
      <c r="N12" s="25">
        <v>6299.3085274586001</v>
      </c>
      <c r="O12" s="25">
        <v>7806.6694650994996</v>
      </c>
      <c r="P12" s="30">
        <v>7918.7565834669003</v>
      </c>
      <c r="Q12" s="11"/>
      <c r="R12" s="73"/>
    </row>
    <row r="13" spans="1:18" ht="13" customHeight="1">
      <c r="A13" s="146" t="s">
        <v>149</v>
      </c>
      <c r="B13" s="112" t="s">
        <v>14</v>
      </c>
      <c r="C13" s="27">
        <v>81857.968620974003</v>
      </c>
      <c r="D13" s="26">
        <v>96208.349795864997</v>
      </c>
      <c r="E13" s="26">
        <v>116531.72383336</v>
      </c>
      <c r="F13" s="26">
        <v>114146.13778706</v>
      </c>
      <c r="G13" s="26">
        <v>130240.59933727</v>
      </c>
      <c r="H13" s="26">
        <v>137661.67824693001</v>
      </c>
      <c r="I13" s="26">
        <v>133772.80372622999</v>
      </c>
      <c r="J13" s="26">
        <v>151373.35092348</v>
      </c>
      <c r="K13" s="26">
        <v>145454.42007999</v>
      </c>
      <c r="L13" s="26">
        <v>116740.31807697</v>
      </c>
      <c r="M13" s="26">
        <v>94610.778443114003</v>
      </c>
      <c r="N13" s="26">
        <v>108406.24011806</v>
      </c>
      <c r="O13" s="26">
        <v>122661.30966658999</v>
      </c>
      <c r="P13" s="28">
        <v>127872.6814747</v>
      </c>
      <c r="Q13" s="10"/>
      <c r="R13" s="73"/>
    </row>
    <row r="14" spans="1:18" ht="13" customHeight="1">
      <c r="A14" s="146" t="s">
        <v>150</v>
      </c>
      <c r="B14" s="113" t="s">
        <v>15</v>
      </c>
      <c r="C14" s="29">
        <v>625564.85903031996</v>
      </c>
      <c r="D14" s="25">
        <v>823516.20703278994</v>
      </c>
      <c r="E14" s="25">
        <v>1010036.690711</v>
      </c>
      <c r="F14" s="25">
        <v>934280.46207375999</v>
      </c>
      <c r="G14" s="25">
        <v>1120570.5220436</v>
      </c>
      <c r="H14" s="25">
        <v>1172979.1489879</v>
      </c>
      <c r="I14" s="25">
        <v>1247922.3406921001</v>
      </c>
      <c r="J14" s="25">
        <v>1272327.0363197001</v>
      </c>
      <c r="K14" s="25">
        <v>1325442.7974696001</v>
      </c>
      <c r="L14" s="25">
        <v>1294150.5378805001</v>
      </c>
      <c r="M14" s="25">
        <v>1268227.8167673999</v>
      </c>
      <c r="N14" s="25">
        <v>1284859.477525</v>
      </c>
      <c r="O14" s="25">
        <v>1466601.8998875001</v>
      </c>
      <c r="P14" s="30">
        <v>1507861.5839871999</v>
      </c>
      <c r="Q14" s="11"/>
      <c r="R14" s="73"/>
    </row>
    <row r="15" spans="1:18" ht="13" customHeight="1">
      <c r="A15" s="146" t="s">
        <v>151</v>
      </c>
      <c r="B15" s="112" t="s">
        <v>16</v>
      </c>
      <c r="C15" s="27">
        <v>831337.73740710004</v>
      </c>
      <c r="D15" s="26">
        <v>1042288.950349</v>
      </c>
      <c r="E15" s="26">
        <v>1311074.6356544001</v>
      </c>
      <c r="F15" s="26">
        <v>1249812.1085595</v>
      </c>
      <c r="G15" s="26">
        <v>1357952.7445612999</v>
      </c>
      <c r="H15" s="26">
        <v>1383601.0154997001</v>
      </c>
      <c r="I15" s="26">
        <v>1432696.3384654999</v>
      </c>
      <c r="J15" s="78">
        <v>1344221.6358839001</v>
      </c>
      <c r="K15" s="26">
        <v>1448430.5613019001</v>
      </c>
      <c r="L15" s="26">
        <v>1388802.9622434999</v>
      </c>
      <c r="M15" s="26">
        <v>1362451.8236255001</v>
      </c>
      <c r="N15" s="26">
        <v>1361506.2717403001</v>
      </c>
      <c r="O15" s="26">
        <v>1618087.0712401001</v>
      </c>
      <c r="P15" s="28">
        <v>1643626.0590794999</v>
      </c>
      <c r="Q15" s="11"/>
      <c r="R15" s="73"/>
    </row>
    <row r="16" spans="1:18" ht="13" customHeight="1">
      <c r="A16" s="146" t="s">
        <v>152</v>
      </c>
      <c r="B16" s="113" t="s">
        <v>17</v>
      </c>
      <c r="C16" s="29">
        <v>13601.509968148999</v>
      </c>
      <c r="D16" s="25">
        <v>22418.016594232002</v>
      </c>
      <c r="E16" s="25">
        <v>31650.228176064</v>
      </c>
      <c r="F16" s="25">
        <v>37234.516353514002</v>
      </c>
      <c r="G16" s="25">
        <v>39456.850597896999</v>
      </c>
      <c r="H16" s="25">
        <v>42622.928915019002</v>
      </c>
      <c r="I16" s="25">
        <v>48041.143744339002</v>
      </c>
      <c r="J16" s="25">
        <v>44960.422163588002</v>
      </c>
      <c r="K16" s="25">
        <v>36299.820714383997</v>
      </c>
      <c r="L16" s="25">
        <v>32431.443605985001</v>
      </c>
      <c r="M16" s="25">
        <v>27287.786076330998</v>
      </c>
      <c r="N16" s="25">
        <v>18005.900476768002</v>
      </c>
      <c r="O16" s="25">
        <v>20104.273762284</v>
      </c>
      <c r="P16" s="30">
        <v>19554.192472093</v>
      </c>
      <c r="Q16" s="11"/>
      <c r="R16" s="73"/>
    </row>
    <row r="17" spans="1:18" ht="13" customHeight="1">
      <c r="A17" s="146" t="s">
        <v>153</v>
      </c>
      <c r="B17" s="112" t="s">
        <v>47</v>
      </c>
      <c r="C17" s="27">
        <v>9564.9914692386992</v>
      </c>
      <c r="D17" s="26">
        <v>14821.405432662001</v>
      </c>
      <c r="E17" s="78">
        <v>20709.058972784002</v>
      </c>
      <c r="F17" s="26">
        <v>21081.258338907999</v>
      </c>
      <c r="G17" s="26">
        <v>22936.53003573</v>
      </c>
      <c r="H17" s="26">
        <v>23612.944349436999</v>
      </c>
      <c r="I17" s="26">
        <v>27556.903780658002</v>
      </c>
      <c r="J17" s="26">
        <v>39165.070592037002</v>
      </c>
      <c r="K17" s="26">
        <v>39929.254270169004</v>
      </c>
      <c r="L17" s="26">
        <v>40533.127471252003</v>
      </c>
      <c r="M17" s="26">
        <v>35536.857705055001</v>
      </c>
      <c r="N17" s="26">
        <v>25018.825833362</v>
      </c>
      <c r="O17" s="26">
        <v>30058.181118151999</v>
      </c>
      <c r="P17" s="28">
        <v>30696.665280843001</v>
      </c>
      <c r="Q17" s="11"/>
      <c r="R17" s="73"/>
    </row>
    <row r="18" spans="1:18" ht="13" customHeight="1">
      <c r="A18" s="146" t="s">
        <v>154</v>
      </c>
      <c r="B18" s="113" t="s">
        <v>48</v>
      </c>
      <c r="C18" s="29">
        <v>10097.729437917</v>
      </c>
      <c r="D18" s="25">
        <v>14008.408396637</v>
      </c>
      <c r="E18" s="25">
        <v>25171.737299118999</v>
      </c>
      <c r="F18" s="25">
        <v>9412.2104648084005</v>
      </c>
      <c r="G18" s="25">
        <v>10179.732429825999</v>
      </c>
      <c r="H18" s="25">
        <v>11466.375426668999</v>
      </c>
      <c r="I18" s="25">
        <v>11520.756254583999</v>
      </c>
      <c r="J18" s="25">
        <v>12305.348412174</v>
      </c>
      <c r="K18" s="25">
        <v>9503.1826187045008</v>
      </c>
      <c r="L18" s="25">
        <v>8414.8620961387005</v>
      </c>
      <c r="M18" s="25">
        <v>7636.6136558482003</v>
      </c>
      <c r="N18" s="25">
        <v>6058.2343556106998</v>
      </c>
      <c r="O18" s="25">
        <v>5268.5500861904002</v>
      </c>
      <c r="P18" s="30">
        <v>5262.8470729820001</v>
      </c>
      <c r="Q18" s="11"/>
      <c r="R18" s="73"/>
    </row>
    <row r="19" spans="1:18" ht="13" customHeight="1">
      <c r="A19" s="146" t="s">
        <v>155</v>
      </c>
      <c r="B19" s="112" t="s">
        <v>20</v>
      </c>
      <c r="C19" s="27">
        <v>104148.87342220001</v>
      </c>
      <c r="D19" s="26">
        <v>120728.30238377</v>
      </c>
      <c r="E19" s="26">
        <v>150060.35624908001</v>
      </c>
      <c r="F19" s="26">
        <v>168936.67362561001</v>
      </c>
      <c r="G19" s="26">
        <v>295358.01757671998</v>
      </c>
      <c r="H19" s="26">
        <v>340109.56707643002</v>
      </c>
      <c r="I19" s="26">
        <v>330793.11683270999</v>
      </c>
      <c r="J19" s="26">
        <v>412011.87335091998</v>
      </c>
      <c r="K19" s="26">
        <v>535082.05764721998</v>
      </c>
      <c r="L19" s="26">
        <v>619373.55833433999</v>
      </c>
      <c r="M19" s="26">
        <v>909667.93685357005</v>
      </c>
      <c r="N19" s="26">
        <v>856581.63803099003</v>
      </c>
      <c r="O19" s="26">
        <v>986845.76637083001</v>
      </c>
      <c r="P19" s="28">
        <v>942868.10167163005</v>
      </c>
      <c r="Q19" s="11"/>
      <c r="R19" s="73"/>
    </row>
    <row r="20" spans="1:18" ht="13" customHeight="1">
      <c r="A20" s="146" t="s">
        <v>156</v>
      </c>
      <c r="B20" s="113" t="s">
        <v>226</v>
      </c>
      <c r="C20" s="29">
        <v>23113.9</v>
      </c>
      <c r="D20" s="25">
        <v>39328.699999999997</v>
      </c>
      <c r="E20" s="25">
        <v>49840.5</v>
      </c>
      <c r="F20" s="25">
        <v>54417.1</v>
      </c>
      <c r="G20" s="25">
        <v>57438.2</v>
      </c>
      <c r="H20" s="25">
        <v>67892.899999999994</v>
      </c>
      <c r="I20" s="25">
        <v>72176.7</v>
      </c>
      <c r="J20" s="25">
        <v>72564.899999999994</v>
      </c>
      <c r="K20" s="25">
        <v>77745.3</v>
      </c>
      <c r="L20" s="25">
        <v>79011.199999999997</v>
      </c>
      <c r="M20" s="25">
        <v>84695.6</v>
      </c>
      <c r="N20" s="25">
        <v>94632.9</v>
      </c>
      <c r="O20" s="25">
        <v>100260.1</v>
      </c>
      <c r="P20" s="30">
        <v>103505.9</v>
      </c>
      <c r="Q20" s="11"/>
      <c r="R20" s="73"/>
    </row>
    <row r="21" spans="1:18" ht="13" customHeight="1">
      <c r="A21" s="146" t="s">
        <v>157</v>
      </c>
      <c r="B21" s="112" t="s">
        <v>21</v>
      </c>
      <c r="C21" s="27">
        <v>293465.84876725002</v>
      </c>
      <c r="D21" s="26">
        <v>378931.91097063001</v>
      </c>
      <c r="E21" s="26">
        <v>417875.75445310998</v>
      </c>
      <c r="F21" s="26">
        <v>442423.10368823999</v>
      </c>
      <c r="G21" s="26">
        <v>486424.14637660002</v>
      </c>
      <c r="H21" s="26">
        <v>489653.92838055</v>
      </c>
      <c r="I21" s="26">
        <v>519659.72312071</v>
      </c>
      <c r="J21" s="26">
        <v>534980.21108179004</v>
      </c>
      <c r="K21" s="26">
        <v>533906.03502964997</v>
      </c>
      <c r="L21" s="26">
        <v>477456.04831856</v>
      </c>
      <c r="M21" s="26">
        <v>456619.44692433003</v>
      </c>
      <c r="N21" s="26">
        <v>456380.39527774998</v>
      </c>
      <c r="O21" s="26">
        <v>547577.52338689996</v>
      </c>
      <c r="P21" s="28">
        <v>554279.60613693995</v>
      </c>
      <c r="Q21" s="11"/>
      <c r="R21" s="73"/>
    </row>
    <row r="22" spans="1:18" ht="13" customHeight="1">
      <c r="A22" s="146" t="s">
        <v>158</v>
      </c>
      <c r="B22" s="113" t="s">
        <v>86</v>
      </c>
      <c r="C22" s="29">
        <v>386581.33423752</v>
      </c>
      <c r="D22" s="25">
        <v>449567.42292342999</v>
      </c>
      <c r="E22" s="25">
        <v>542614.03508772003</v>
      </c>
      <c r="F22" s="25">
        <v>680331.32818879001</v>
      </c>
      <c r="G22" s="25">
        <v>740965.24274460005</v>
      </c>
      <c r="H22" s="25">
        <v>831109.99244903005</v>
      </c>
      <c r="I22" s="25">
        <v>955854.34894493001</v>
      </c>
      <c r="J22" s="25">
        <v>1037699.5520514</v>
      </c>
      <c r="K22" s="25">
        <v>1118008.8832161999</v>
      </c>
      <c r="L22" s="25">
        <v>1152006.9230827</v>
      </c>
      <c r="M22" s="25">
        <v>1228766.8049792999</v>
      </c>
      <c r="N22" s="25">
        <v>1315221.0775220001</v>
      </c>
      <c r="O22" s="25">
        <v>1497524.9898095999</v>
      </c>
      <c r="P22" s="30">
        <v>1567161.0767423001</v>
      </c>
      <c r="Q22" s="11"/>
      <c r="R22" s="73"/>
    </row>
    <row r="23" spans="1:18" ht="13" customHeight="1">
      <c r="A23" s="146" t="s">
        <v>159</v>
      </c>
      <c r="B23" s="112" t="s">
        <v>117</v>
      </c>
      <c r="C23" s="27"/>
      <c r="D23" s="26"/>
      <c r="E23" s="26"/>
      <c r="F23" s="26"/>
      <c r="G23" s="26"/>
      <c r="H23" s="26"/>
      <c r="I23" s="26"/>
      <c r="J23" s="26"/>
      <c r="K23" s="26">
        <v>237932.33902831</v>
      </c>
      <c r="L23" s="26">
        <v>242791.72540200001</v>
      </c>
      <c r="M23" s="26">
        <v>276100.08733900002</v>
      </c>
      <c r="N23" s="26">
        <v>296641</v>
      </c>
      <c r="O23" s="26">
        <v>343089</v>
      </c>
      <c r="P23" s="28"/>
      <c r="Q23" s="11"/>
      <c r="R23" s="73"/>
    </row>
    <row r="24" spans="1:18" ht="13" customHeight="1">
      <c r="A24" s="146" t="s">
        <v>160</v>
      </c>
      <c r="B24" s="113" t="s">
        <v>101</v>
      </c>
      <c r="C24" s="29">
        <v>279.58004010853</v>
      </c>
      <c r="D24" s="25">
        <v>478.07190833662997</v>
      </c>
      <c r="E24" s="25">
        <v>939.20211982924002</v>
      </c>
      <c r="F24" s="25">
        <v>1031.3152400834999</v>
      </c>
      <c r="G24" s="25">
        <v>891.80233395764003</v>
      </c>
      <c r="H24" s="25">
        <v>893.90700160341999</v>
      </c>
      <c r="I24" s="25">
        <v>864.27739681718003</v>
      </c>
      <c r="J24" s="25">
        <v>1113.4564643798999</v>
      </c>
      <c r="K24" s="25">
        <v>1599.7793407806</v>
      </c>
      <c r="L24" s="25">
        <v>1493.2621099915</v>
      </c>
      <c r="M24" s="25">
        <v>1553.6200326619</v>
      </c>
      <c r="N24" s="25">
        <v>1634.8687677875</v>
      </c>
      <c r="O24" s="25">
        <v>1930.9186855360999</v>
      </c>
      <c r="P24" s="30">
        <v>2007.0986947561</v>
      </c>
      <c r="Q24" s="11"/>
      <c r="R24" s="73"/>
    </row>
    <row r="25" spans="1:18" ht="13" customHeight="1">
      <c r="A25" s="146" t="s">
        <v>190</v>
      </c>
      <c r="B25" s="112" t="s">
        <v>189</v>
      </c>
      <c r="C25" s="27">
        <v>732.71204435531001</v>
      </c>
      <c r="D25" s="26">
        <v>1081.9438956934</v>
      </c>
      <c r="E25" s="26">
        <v>1575.2981009862999</v>
      </c>
      <c r="F25" s="26">
        <v>2106.5553235908001</v>
      </c>
      <c r="G25" s="26">
        <v>2841.5790231955002</v>
      </c>
      <c r="H25" s="26">
        <v>2646.8733297702001</v>
      </c>
      <c r="I25" s="26">
        <v>3248.6350109975001</v>
      </c>
      <c r="J25" s="26">
        <v>3854.3403693931</v>
      </c>
      <c r="K25" s="26">
        <v>4005.1165356503002</v>
      </c>
      <c r="L25" s="26">
        <v>3515.9281291732</v>
      </c>
      <c r="M25" s="26">
        <v>3532.4986390855001</v>
      </c>
      <c r="N25" s="26">
        <v>3542.6372931380001</v>
      </c>
      <c r="O25" s="26">
        <v>4137.4790117534003</v>
      </c>
      <c r="P25" s="28">
        <v>4642.8440577054998</v>
      </c>
      <c r="Q25" s="11"/>
      <c r="R25" s="73"/>
    </row>
    <row r="26" spans="1:18" ht="13" customHeight="1">
      <c r="A26" s="146" t="s">
        <v>161</v>
      </c>
      <c r="B26" s="113" t="s">
        <v>49</v>
      </c>
      <c r="C26" s="29"/>
      <c r="D26" s="25"/>
      <c r="E26" s="25"/>
      <c r="F26" s="25"/>
      <c r="G26" s="25"/>
      <c r="H26" s="25"/>
      <c r="I26" s="25"/>
      <c r="J26" s="25">
        <v>100708.44327177</v>
      </c>
      <c r="K26" s="25">
        <v>132421.73493311001</v>
      </c>
      <c r="L26" s="25">
        <v>165573.6311764</v>
      </c>
      <c r="M26" s="25">
        <v>179172.56396298</v>
      </c>
      <c r="N26" s="25">
        <v>212373.77463897999</v>
      </c>
      <c r="O26" s="25">
        <v>247606.14056129</v>
      </c>
      <c r="P26" s="30">
        <v>243217.3116556</v>
      </c>
      <c r="Q26" s="11"/>
      <c r="R26" s="73"/>
    </row>
    <row r="27" spans="1:18" ht="13" customHeight="1">
      <c r="A27" s="146" t="s">
        <v>162</v>
      </c>
      <c r="B27" s="112" t="s">
        <v>104</v>
      </c>
      <c r="C27" s="27">
        <v>58337.647314672999</v>
      </c>
      <c r="D27" s="26">
        <v>75188.094946464</v>
      </c>
      <c r="E27" s="26">
        <v>81328.893201953004</v>
      </c>
      <c r="F27" s="26">
        <v>63170.241431520997</v>
      </c>
      <c r="G27" s="26">
        <v>84446.650972913994</v>
      </c>
      <c r="H27" s="26">
        <v>116906.31833123</v>
      </c>
      <c r="I27" s="26">
        <v>112840.71391054</v>
      </c>
      <c r="J27" s="26">
        <v>151312.02388585001</v>
      </c>
      <c r="K27" s="26">
        <v>143766.58745118999</v>
      </c>
      <c r="L27" s="26">
        <v>150126.59395322</v>
      </c>
      <c r="M27" s="26">
        <v>144825.61707162001</v>
      </c>
      <c r="N27" s="26">
        <v>146388.57481142</v>
      </c>
      <c r="O27" s="26">
        <v>172918.64355385999</v>
      </c>
      <c r="P27" s="28"/>
      <c r="Q27" s="11"/>
      <c r="R27" s="73"/>
    </row>
    <row r="28" spans="1:18" ht="13" customHeight="1">
      <c r="A28" s="146" t="s">
        <v>163</v>
      </c>
      <c r="B28" s="113" t="s">
        <v>50</v>
      </c>
      <c r="C28" s="29">
        <v>637111.00625221001</v>
      </c>
      <c r="D28" s="25">
        <v>803915.84354010003</v>
      </c>
      <c r="E28" s="25">
        <v>945455.17444427998</v>
      </c>
      <c r="F28" s="25">
        <v>898571.74669449998</v>
      </c>
      <c r="G28" s="25">
        <v>965221.87004754005</v>
      </c>
      <c r="H28" s="25">
        <v>968130.27792624</v>
      </c>
      <c r="I28" s="25">
        <v>996012.16198732005</v>
      </c>
      <c r="J28" s="25">
        <v>1001416.4907652</v>
      </c>
      <c r="K28" s="25">
        <v>1147500.6206040999</v>
      </c>
      <c r="L28" s="174">
        <v>1612101.4</v>
      </c>
      <c r="M28" s="25">
        <v>2031456.2874251001</v>
      </c>
      <c r="N28" s="25">
        <v>2205837.4617897999</v>
      </c>
      <c r="O28" s="25">
        <v>2531182.1779803</v>
      </c>
      <c r="P28" s="30">
        <v>2380454.3164643999</v>
      </c>
      <c r="Q28" s="11"/>
      <c r="R28" s="175"/>
    </row>
    <row r="29" spans="1:18" ht="13" customHeight="1">
      <c r="A29" s="146" t="s">
        <v>164</v>
      </c>
      <c r="B29" s="112" t="s">
        <v>24</v>
      </c>
      <c r="C29" s="27">
        <v>11777.732352139999</v>
      </c>
      <c r="D29" s="26">
        <v>12768.600875335</v>
      </c>
      <c r="E29" s="26">
        <v>14995.356037152</v>
      </c>
      <c r="F29" s="26">
        <v>13870.762466736</v>
      </c>
      <c r="G29" s="26">
        <v>13801.241339492</v>
      </c>
      <c r="H29" s="26">
        <v>16052.982092644999</v>
      </c>
      <c r="I29" s="26">
        <v>19099.884303895</v>
      </c>
      <c r="J29" s="26">
        <v>19129.685833812</v>
      </c>
      <c r="K29" s="26">
        <v>18385.006561679998</v>
      </c>
      <c r="L29" s="26">
        <v>17995.772332263001</v>
      </c>
      <c r="M29" s="26">
        <v>17025.953571184</v>
      </c>
      <c r="N29" s="26">
        <v>16888.021740644999</v>
      </c>
      <c r="O29" s="26">
        <v>17799.858055358</v>
      </c>
      <c r="P29" s="28">
        <v>17277.792696026001</v>
      </c>
      <c r="Q29" s="11"/>
      <c r="R29" s="73"/>
    </row>
    <row r="30" spans="1:18" ht="13" customHeight="1">
      <c r="A30" s="146" t="s">
        <v>165</v>
      </c>
      <c r="B30" s="113" t="s">
        <v>90</v>
      </c>
      <c r="C30" s="29"/>
      <c r="D30" s="25"/>
      <c r="E30" s="25"/>
      <c r="F30" s="25"/>
      <c r="G30" s="25"/>
      <c r="H30" s="25"/>
      <c r="I30" s="25"/>
      <c r="J30" s="25"/>
      <c r="K30" s="25">
        <v>181736.37724305</v>
      </c>
      <c r="L30" s="25">
        <v>162027.85759649999</v>
      </c>
      <c r="M30" s="25">
        <v>172431.66855845999</v>
      </c>
      <c r="N30" s="25">
        <v>192012.99303944001</v>
      </c>
      <c r="O30" s="25">
        <v>200887.45432399999</v>
      </c>
      <c r="P30" s="30">
        <v>196080.09205984001</v>
      </c>
      <c r="Q30" s="11"/>
      <c r="R30" s="73"/>
    </row>
    <row r="31" spans="1:18" ht="13" customHeight="1">
      <c r="A31" s="146" t="s">
        <v>166</v>
      </c>
      <c r="B31" s="112" t="s">
        <v>51</v>
      </c>
      <c r="C31" s="27">
        <v>1776.2816409124</v>
      </c>
      <c r="D31" s="26">
        <v>4402.1890482407998</v>
      </c>
      <c r="E31" s="26">
        <v>7279.6031656330997</v>
      </c>
      <c r="F31" s="26">
        <v>8204.1176820499004</v>
      </c>
      <c r="G31" s="26">
        <v>11502.652812741</v>
      </c>
      <c r="H31" s="26">
        <v>16406.549216626001</v>
      </c>
      <c r="I31" s="26">
        <v>18927.605782174</v>
      </c>
      <c r="J31" s="26">
        <v>26102.109949671001</v>
      </c>
      <c r="K31" s="26">
        <v>27725</v>
      </c>
      <c r="L31" s="26">
        <v>21796.590084300002</v>
      </c>
      <c r="M31" s="26">
        <v>22280.79259696</v>
      </c>
      <c r="N31" s="26">
        <v>25387.864643731999</v>
      </c>
      <c r="O31" s="26">
        <v>28478.066923595001</v>
      </c>
      <c r="P31" s="28">
        <v>25043.301514792998</v>
      </c>
      <c r="Q31" s="11"/>
      <c r="R31" s="73"/>
    </row>
    <row r="32" spans="1:18" ht="13" customHeight="1">
      <c r="A32" s="146" t="s">
        <v>167</v>
      </c>
      <c r="B32" s="113" t="s">
        <v>52</v>
      </c>
      <c r="C32" s="29">
        <v>40248.908812080001</v>
      </c>
      <c r="D32" s="25">
        <v>49719.478467009001</v>
      </c>
      <c r="E32" s="25">
        <v>58711.909318416001</v>
      </c>
      <c r="F32" s="25">
        <v>51820.459290188002</v>
      </c>
      <c r="G32" s="25">
        <v>53760.265091485002</v>
      </c>
      <c r="H32" s="25">
        <v>52494.655264563997</v>
      </c>
      <c r="I32" s="25">
        <v>63081.899340147</v>
      </c>
      <c r="J32" s="25">
        <v>57940.633245382996</v>
      </c>
      <c r="K32" s="25">
        <v>71461.867328644003</v>
      </c>
      <c r="L32" s="25">
        <v>56918.781109627002</v>
      </c>
      <c r="M32" s="25">
        <v>58877.517691888999</v>
      </c>
      <c r="N32" s="25">
        <v>58121.640139137999</v>
      </c>
      <c r="O32" s="25">
        <v>63283.761093786998</v>
      </c>
      <c r="P32" s="30">
        <v>56833.066178153997</v>
      </c>
      <c r="Q32" s="11"/>
      <c r="R32" s="73"/>
    </row>
    <row r="33" spans="1:18" ht="13" customHeight="1">
      <c r="A33" s="146" t="s">
        <v>168</v>
      </c>
      <c r="B33" s="112" t="s">
        <v>27</v>
      </c>
      <c r="C33" s="27">
        <v>746.90810428218003</v>
      </c>
      <c r="D33" s="26">
        <v>1520.1619913078</v>
      </c>
      <c r="E33" s="26">
        <v>2081.1011335198</v>
      </c>
      <c r="F33" s="26">
        <v>2940.8489909534001</v>
      </c>
      <c r="G33" s="26">
        <v>3152.2835326322001</v>
      </c>
      <c r="H33" s="26">
        <v>3456.4631213255002</v>
      </c>
      <c r="I33" s="26">
        <v>4021.4840212188001</v>
      </c>
      <c r="J33" s="26">
        <v>4764.6899736147998</v>
      </c>
      <c r="K33" s="26">
        <v>4829.8620879878999</v>
      </c>
      <c r="L33" s="26">
        <v>2820.0966371251998</v>
      </c>
      <c r="M33" s="26">
        <v>2462.2449646161999</v>
      </c>
      <c r="N33" s="26">
        <v>2630.9681796141999</v>
      </c>
      <c r="O33" s="26">
        <v>4589.8749124489996</v>
      </c>
      <c r="P33" s="28">
        <v>4585.4589246272999</v>
      </c>
      <c r="Q33" s="11"/>
      <c r="R33" s="73"/>
    </row>
    <row r="34" spans="1:18" ht="13" customHeight="1">
      <c r="A34" s="146" t="s">
        <v>169</v>
      </c>
      <c r="B34" s="113" t="s">
        <v>28</v>
      </c>
      <c r="C34" s="29">
        <v>3275.9013094255001</v>
      </c>
      <c r="D34" s="25">
        <v>4518.2814697747999</v>
      </c>
      <c r="E34" s="25">
        <v>7492.2743559546998</v>
      </c>
      <c r="F34" s="25">
        <v>8469.2311064717996</v>
      </c>
      <c r="G34" s="25">
        <v>8850.3097536378009</v>
      </c>
      <c r="H34" s="25">
        <v>8146.7129877071002</v>
      </c>
      <c r="I34" s="25">
        <v>7826.3682235735996</v>
      </c>
      <c r="J34" s="25">
        <v>7532.9815303429996</v>
      </c>
      <c r="K34" s="25">
        <v>7142.4631085368001</v>
      </c>
      <c r="L34" s="25">
        <v>6476.8459390554999</v>
      </c>
      <c r="M34" s="25">
        <v>5997.1965160587997</v>
      </c>
      <c r="N34" s="25">
        <v>6051.5758406240002</v>
      </c>
      <c r="O34" s="25">
        <v>7159.3055888702002</v>
      </c>
      <c r="P34" s="30">
        <v>6940.9342798260004</v>
      </c>
      <c r="Q34" s="11"/>
      <c r="R34" s="73"/>
    </row>
    <row r="35" spans="1:18" ht="13" customHeight="1">
      <c r="A35" s="146" t="s">
        <v>170</v>
      </c>
      <c r="B35" s="112" t="s">
        <v>64</v>
      </c>
      <c r="C35" s="27"/>
      <c r="D35" s="26"/>
      <c r="E35" s="26"/>
      <c r="F35" s="26"/>
      <c r="G35" s="26"/>
      <c r="H35" s="26"/>
      <c r="I35" s="26"/>
      <c r="J35" s="26"/>
      <c r="K35" s="26">
        <v>572343.12508619996</v>
      </c>
      <c r="L35" s="26">
        <v>519308.00048560998</v>
      </c>
      <c r="M35" s="26">
        <v>505764.83396843</v>
      </c>
      <c r="N35" s="26">
        <v>495216.61220618</v>
      </c>
      <c r="O35" s="26">
        <v>570596.06620292994</v>
      </c>
      <c r="P35" s="28">
        <v>544367.98717654997</v>
      </c>
      <c r="Q35" s="11"/>
      <c r="R35" s="73"/>
    </row>
    <row r="36" spans="1:18" ht="13" customHeight="1">
      <c r="A36" s="146" t="s">
        <v>171</v>
      </c>
      <c r="B36" s="113" t="s">
        <v>73</v>
      </c>
      <c r="C36" s="29"/>
      <c r="D36" s="25"/>
      <c r="E36" s="25"/>
      <c r="F36" s="25"/>
      <c r="G36" s="25"/>
      <c r="H36" s="25"/>
      <c r="I36" s="25"/>
      <c r="J36" s="25"/>
      <c r="K36" s="25">
        <v>414533.45371898002</v>
      </c>
      <c r="L36" s="25">
        <v>377440.62036524998</v>
      </c>
      <c r="M36" s="25">
        <v>341884.53701070999</v>
      </c>
      <c r="N36" s="25">
        <v>340609.89605172997</v>
      </c>
      <c r="O36" s="25">
        <v>374297.75828459999</v>
      </c>
      <c r="P36" s="30">
        <v>363304.07985530002</v>
      </c>
      <c r="Q36" s="11"/>
      <c r="R36" s="73"/>
    </row>
    <row r="37" spans="1:18" ht="13" customHeight="1">
      <c r="A37" s="146" t="s">
        <v>172</v>
      </c>
      <c r="B37" s="112" t="s">
        <v>107</v>
      </c>
      <c r="C37" s="27"/>
      <c r="D37" s="26"/>
      <c r="E37" s="26"/>
      <c r="F37" s="26"/>
      <c r="G37" s="26"/>
      <c r="H37" s="26"/>
      <c r="I37" s="26"/>
      <c r="J37" s="26"/>
      <c r="K37" s="26"/>
      <c r="L37" s="26">
        <v>986525.49683048995</v>
      </c>
      <c r="M37" s="26">
        <v>1024824.9613431999</v>
      </c>
      <c r="N37" s="26">
        <v>1111955.0115412001</v>
      </c>
      <c r="O37" s="26">
        <v>1137242.5611505001</v>
      </c>
      <c r="P37" s="28"/>
      <c r="Q37" s="11"/>
      <c r="R37" s="73"/>
    </row>
    <row r="38" spans="1:18" ht="13" customHeight="1">
      <c r="A38" s="146" t="s">
        <v>173</v>
      </c>
      <c r="B38" s="113" t="s">
        <v>32</v>
      </c>
      <c r="C38" s="29">
        <v>8315</v>
      </c>
      <c r="D38" s="25">
        <v>8866</v>
      </c>
      <c r="E38" s="25">
        <v>12210</v>
      </c>
      <c r="F38" s="25">
        <v>17846</v>
      </c>
      <c r="G38" s="25">
        <v>22248</v>
      </c>
      <c r="H38" s="25">
        <v>22506</v>
      </c>
      <c r="I38" s="25">
        <v>27652</v>
      </c>
      <c r="J38" s="25">
        <v>30936</v>
      </c>
      <c r="K38" s="25">
        <v>33317.89</v>
      </c>
      <c r="L38" s="25">
        <v>39457.870000000003</v>
      </c>
      <c r="M38" s="25">
        <v>35545.54</v>
      </c>
      <c r="N38" s="25">
        <v>38397.160000000003</v>
      </c>
      <c r="O38" s="25">
        <v>45534.07</v>
      </c>
      <c r="P38" s="30">
        <v>44449.2</v>
      </c>
      <c r="Q38" s="11"/>
      <c r="R38" s="73"/>
    </row>
    <row r="39" spans="1:18" ht="13" customHeight="1">
      <c r="A39" s="146" t="s">
        <v>174</v>
      </c>
      <c r="B39" s="112" t="s">
        <v>33</v>
      </c>
      <c r="C39" s="27">
        <v>1239197.6584022001</v>
      </c>
      <c r="D39" s="26">
        <v>1462942.67766</v>
      </c>
      <c r="E39" s="26">
        <v>1846986.5758364999</v>
      </c>
      <c r="F39" s="26">
        <v>1631562.6822156999</v>
      </c>
      <c r="G39" s="26">
        <v>1643017.4927113999</v>
      </c>
      <c r="H39" s="26">
        <v>1686191.2961802999</v>
      </c>
      <c r="I39" s="26">
        <v>1728555.9678417</v>
      </c>
      <c r="J39" s="26">
        <v>1693954.5526274</v>
      </c>
      <c r="K39" s="26">
        <v>1796164.3610012999</v>
      </c>
      <c r="L39" s="26">
        <v>1681282.9717496</v>
      </c>
      <c r="M39" s="26">
        <v>1605446.0580913001</v>
      </c>
      <c r="N39" s="26">
        <v>1567988.6824948001</v>
      </c>
      <c r="O39" s="26">
        <v>1773656.2626672001</v>
      </c>
      <c r="P39" s="28">
        <v>1750378.3166179999</v>
      </c>
      <c r="Q39" s="11"/>
      <c r="R39" s="73"/>
    </row>
    <row r="40" spans="1:18" ht="13" customHeight="1">
      <c r="A40" s="146" t="s">
        <v>175</v>
      </c>
      <c r="B40" s="113" t="s">
        <v>34</v>
      </c>
      <c r="C40" s="29">
        <v>3637996</v>
      </c>
      <c r="D40" s="25">
        <v>4470343</v>
      </c>
      <c r="E40" s="25">
        <v>5274991</v>
      </c>
      <c r="F40" s="25">
        <v>3102418</v>
      </c>
      <c r="G40" s="25">
        <v>4322122</v>
      </c>
      <c r="H40" s="25">
        <v>4809587</v>
      </c>
      <c r="I40" s="25">
        <v>4514327</v>
      </c>
      <c r="J40" s="25">
        <v>5222874</v>
      </c>
      <c r="K40" s="25">
        <v>6254171</v>
      </c>
      <c r="L40" s="25">
        <v>6320124</v>
      </c>
      <c r="M40" s="25">
        <v>6059271</v>
      </c>
      <c r="N40" s="25">
        <v>6412138</v>
      </c>
      <c r="O40" s="25">
        <v>7828747</v>
      </c>
      <c r="P40" s="30">
        <v>6452718</v>
      </c>
      <c r="Q40" s="11"/>
      <c r="R40" s="73"/>
    </row>
    <row r="41" spans="1:18" ht="13" customHeight="1">
      <c r="A41" s="146" t="s">
        <v>176</v>
      </c>
      <c r="B41" s="114" t="s">
        <v>81</v>
      </c>
      <c r="C41" s="127">
        <v>11762521.159511</v>
      </c>
      <c r="D41" s="103">
        <v>14839556.298629001</v>
      </c>
      <c r="E41" s="103">
        <v>18458282.776223999</v>
      </c>
      <c r="F41" s="103">
        <v>15348310.750856999</v>
      </c>
      <c r="G41" s="103">
        <v>18301744.590456001</v>
      </c>
      <c r="H41" s="103">
        <v>20024784.407023001</v>
      </c>
      <c r="I41" s="103">
        <v>20360981.346522</v>
      </c>
      <c r="J41" s="103">
        <v>22159597.281321999</v>
      </c>
      <c r="K41" s="103">
        <v>24380279.134636</v>
      </c>
      <c r="L41" s="103">
        <v>25115246.8025745</v>
      </c>
      <c r="M41" s="103">
        <v>25844649.788651001</v>
      </c>
      <c r="N41" s="103">
        <v>27251565.305560999</v>
      </c>
      <c r="O41" s="103">
        <v>32037702.904245999</v>
      </c>
      <c r="P41" s="104">
        <v>30102247.222968999</v>
      </c>
      <c r="Q41" s="11"/>
      <c r="R41" s="11"/>
    </row>
    <row r="42" spans="1:18" s="3" customFormat="1" ht="13" customHeight="1">
      <c r="A42" s="144" t="s">
        <v>177</v>
      </c>
      <c r="B42" s="113" t="s">
        <v>74</v>
      </c>
      <c r="C42" s="29">
        <v>4998566.1691496</v>
      </c>
      <c r="D42" s="25">
        <v>6309114.8773990003</v>
      </c>
      <c r="E42" s="25">
        <v>7903342.5239570001</v>
      </c>
      <c r="F42" s="25">
        <v>7480009.2779769003</v>
      </c>
      <c r="G42" s="25">
        <v>8195635.3552318998</v>
      </c>
      <c r="H42" s="25">
        <v>8490445.9577421993</v>
      </c>
      <c r="I42" s="25">
        <v>8685610.8388375994</v>
      </c>
      <c r="J42" s="25">
        <v>8858138.6316510998</v>
      </c>
      <c r="K42" s="25">
        <v>9457045.9130355008</v>
      </c>
      <c r="L42" s="25">
        <v>9665544.585290879</v>
      </c>
      <c r="M42" s="25">
        <v>10190475.023437001</v>
      </c>
      <c r="N42" s="25">
        <v>10325397.561949</v>
      </c>
      <c r="O42" s="25">
        <v>11920725.812176</v>
      </c>
      <c r="P42" s="30">
        <v>11269742.503294</v>
      </c>
      <c r="Q42" s="11"/>
      <c r="R42" s="11"/>
    </row>
    <row r="43" spans="1:18" s="3" customFormat="1" ht="13" customHeight="1">
      <c r="A43" s="144" t="s">
        <v>178</v>
      </c>
      <c r="B43" s="114" t="s">
        <v>61</v>
      </c>
      <c r="C43" s="127">
        <v>8364695.4765363997</v>
      </c>
      <c r="D43" s="103">
        <v>10334887.193133</v>
      </c>
      <c r="E43" s="103">
        <v>12616766.219757</v>
      </c>
      <c r="F43" s="103">
        <v>9788879.5090218</v>
      </c>
      <c r="G43" s="103">
        <v>12032967.082904</v>
      </c>
      <c r="H43" s="103">
        <v>13150483.631115999</v>
      </c>
      <c r="I43" s="103">
        <v>13196386.272081001</v>
      </c>
      <c r="J43" s="103">
        <v>14316880.376129</v>
      </c>
      <c r="K43" s="103">
        <v>16070584.044879001</v>
      </c>
      <c r="L43" s="103">
        <v>16126047.530971585</v>
      </c>
      <c r="M43" s="103">
        <v>15926421.415878</v>
      </c>
      <c r="N43" s="103">
        <v>16920269.640349001</v>
      </c>
      <c r="O43" s="103">
        <v>20293833.405478999</v>
      </c>
      <c r="P43" s="104">
        <v>18931879.268116001</v>
      </c>
      <c r="Q43" s="11"/>
      <c r="R43" s="11"/>
    </row>
    <row r="44" spans="1:18" s="3" customFormat="1" ht="13" customHeight="1">
      <c r="A44" s="144" t="s">
        <v>179</v>
      </c>
      <c r="B44" s="113" t="s">
        <v>53</v>
      </c>
      <c r="C44" s="29">
        <v>8017117.6525295004</v>
      </c>
      <c r="D44" s="25">
        <v>9807357.4901794996</v>
      </c>
      <c r="E44" s="25">
        <v>11864423.675421</v>
      </c>
      <c r="F44" s="25">
        <v>9108857.9590358995</v>
      </c>
      <c r="G44" s="25">
        <v>11155083.251007</v>
      </c>
      <c r="H44" s="25">
        <v>12103897.574603001</v>
      </c>
      <c r="I44" s="25">
        <v>12021433.094031001</v>
      </c>
      <c r="J44" s="25">
        <v>12938673.478873</v>
      </c>
      <c r="K44" s="25">
        <v>14479294.096581999</v>
      </c>
      <c r="L44" s="25">
        <v>14318559.271361016</v>
      </c>
      <c r="M44" s="25">
        <v>13938916.249020001</v>
      </c>
      <c r="N44" s="25">
        <v>14532855.483236</v>
      </c>
      <c r="O44" s="25">
        <v>17239723.119911</v>
      </c>
      <c r="P44" s="30">
        <v>15817015.865944</v>
      </c>
      <c r="Q44" s="11"/>
      <c r="R44" s="11"/>
    </row>
    <row r="45" spans="1:18" s="3" customFormat="1" ht="13" customHeight="1">
      <c r="A45" s="144" t="s">
        <v>180</v>
      </c>
      <c r="B45" s="114" t="s">
        <v>54</v>
      </c>
      <c r="C45" s="127">
        <v>347577.82400686998</v>
      </c>
      <c r="D45" s="103">
        <v>527529.70295382</v>
      </c>
      <c r="E45" s="103">
        <v>752342.54433605005</v>
      </c>
      <c r="F45" s="103">
        <v>680021.54998596001</v>
      </c>
      <c r="G45" s="103">
        <v>877883.83189701999</v>
      </c>
      <c r="H45" s="103">
        <v>1046586.0565131</v>
      </c>
      <c r="I45" s="103">
        <v>1174953.1780497001</v>
      </c>
      <c r="J45" s="103">
        <v>1378206.8972558</v>
      </c>
      <c r="K45" s="103">
        <v>1591289.9482974</v>
      </c>
      <c r="L45" s="103">
        <v>1807488.2596105691</v>
      </c>
      <c r="M45" s="103">
        <v>1987505.1668582</v>
      </c>
      <c r="N45" s="103">
        <v>2387414.1571129002</v>
      </c>
      <c r="O45" s="103">
        <v>3054110.2855678</v>
      </c>
      <c r="P45" s="104">
        <v>3114863.4021713999</v>
      </c>
      <c r="Q45" s="11"/>
      <c r="R45" s="11"/>
    </row>
    <row r="46" spans="1:18" s="3" customFormat="1" ht="13" customHeight="1">
      <c r="A46" s="144" t="s">
        <v>181</v>
      </c>
      <c r="B46" s="113" t="s">
        <v>110</v>
      </c>
      <c r="C46" s="29">
        <v>23339.9</v>
      </c>
      <c r="D46" s="25">
        <v>25897</v>
      </c>
      <c r="E46" s="25">
        <v>27543</v>
      </c>
      <c r="F46" s="25">
        <v>28789</v>
      </c>
      <c r="G46" s="25">
        <v>29536</v>
      </c>
      <c r="H46" s="25">
        <v>30328</v>
      </c>
      <c r="I46" s="25">
        <v>31891</v>
      </c>
      <c r="J46" s="25">
        <v>32919</v>
      </c>
      <c r="K46" s="25">
        <v>34517</v>
      </c>
      <c r="L46" s="25">
        <v>36180</v>
      </c>
      <c r="M46" s="25">
        <v>37843</v>
      </c>
      <c r="N46" s="25">
        <v>39735</v>
      </c>
      <c r="O46" s="25">
        <v>40930</v>
      </c>
      <c r="P46" s="30">
        <v>42228</v>
      </c>
      <c r="Q46" s="11"/>
      <c r="R46" s="74"/>
    </row>
    <row r="47" spans="1:18" ht="13" customHeight="1">
      <c r="A47" s="146" t="s">
        <v>182</v>
      </c>
      <c r="B47" s="112" t="s">
        <v>102</v>
      </c>
      <c r="C47" s="27">
        <v>75830</v>
      </c>
      <c r="D47" s="26">
        <v>106325</v>
      </c>
      <c r="E47" s="26">
        <v>124743</v>
      </c>
      <c r="F47" s="26">
        <v>130630</v>
      </c>
      <c r="G47" s="26">
        <v>133523</v>
      </c>
      <c r="H47" s="26">
        <v>149333</v>
      </c>
      <c r="I47" s="26">
        <v>159809</v>
      </c>
      <c r="J47" s="26">
        <v>203897</v>
      </c>
      <c r="K47" s="26">
        <v>203799</v>
      </c>
      <c r="L47" s="26">
        <v>209993</v>
      </c>
      <c r="M47" s="26">
        <v>184909</v>
      </c>
      <c r="N47" s="26">
        <v>203186</v>
      </c>
      <c r="O47" s="26">
        <v>242102</v>
      </c>
      <c r="P47" s="28">
        <v>208431.1921636</v>
      </c>
      <c r="Q47" s="14"/>
      <c r="R47" s="74"/>
    </row>
    <row r="48" spans="1:18" ht="13" customHeight="1">
      <c r="A48" s="146" t="s">
        <v>183</v>
      </c>
      <c r="B48" s="113" t="s">
        <v>36</v>
      </c>
      <c r="C48" s="29">
        <v>64493</v>
      </c>
      <c r="D48" s="25">
        <v>90630</v>
      </c>
      <c r="E48" s="25">
        <v>115960</v>
      </c>
      <c r="F48" s="25">
        <v>185694</v>
      </c>
      <c r="G48" s="25">
        <v>245750</v>
      </c>
      <c r="H48" s="25">
        <v>317210</v>
      </c>
      <c r="I48" s="25">
        <v>424780</v>
      </c>
      <c r="J48" s="25">
        <v>531943</v>
      </c>
      <c r="K48" s="25">
        <v>660480</v>
      </c>
      <c r="L48" s="25">
        <v>882640</v>
      </c>
      <c r="M48" s="25">
        <v>1095909</v>
      </c>
      <c r="N48" s="25">
        <v>1357390</v>
      </c>
      <c r="O48" s="25">
        <v>1809040.023</v>
      </c>
      <c r="P48" s="30">
        <v>1899012.25</v>
      </c>
      <c r="Q48" s="14"/>
      <c r="R48" s="74"/>
    </row>
    <row r="49" spans="1:18" ht="13" customHeight="1">
      <c r="A49" s="146" t="s">
        <v>184</v>
      </c>
      <c r="B49" s="112" t="s">
        <v>87</v>
      </c>
      <c r="C49" s="27">
        <v>12832.304449129</v>
      </c>
      <c r="D49" s="26">
        <v>26799.35</v>
      </c>
      <c r="E49" s="26">
        <v>44080.35</v>
      </c>
      <c r="F49" s="26">
        <v>63337.82</v>
      </c>
      <c r="G49" s="26">
        <v>80943.289999999994</v>
      </c>
      <c r="H49" s="26">
        <v>96911.42</v>
      </c>
      <c r="I49" s="26">
        <v>109519.1</v>
      </c>
      <c r="J49" s="26">
        <v>118072.31</v>
      </c>
      <c r="K49" s="26">
        <v>119837.53</v>
      </c>
      <c r="L49" s="26">
        <v>132740.54999999999</v>
      </c>
      <c r="M49" s="26">
        <v>139038.29</v>
      </c>
      <c r="N49" s="26">
        <v>144085.57999999999</v>
      </c>
      <c r="O49" s="26">
        <v>155175.73000000001</v>
      </c>
      <c r="P49" s="28">
        <v>166593.51999999999</v>
      </c>
      <c r="Q49" s="14"/>
      <c r="R49" s="74"/>
    </row>
    <row r="50" spans="1:18" ht="13" customHeight="1">
      <c r="A50" s="146" t="s">
        <v>185</v>
      </c>
      <c r="B50" s="113" t="s">
        <v>37</v>
      </c>
      <c r="C50" s="29"/>
      <c r="D50" s="25"/>
      <c r="E50" s="25"/>
      <c r="F50" s="25"/>
      <c r="G50" s="25"/>
      <c r="H50" s="25">
        <v>6672.25</v>
      </c>
      <c r="I50" s="25">
        <v>6203.6</v>
      </c>
      <c r="J50" s="25">
        <v>12400.96</v>
      </c>
      <c r="K50" s="25">
        <v>19350.259999999998</v>
      </c>
      <c r="L50" s="25">
        <v>25396.25</v>
      </c>
      <c r="M50" s="25">
        <v>29350.93</v>
      </c>
      <c r="N50" s="25">
        <v>59134.25</v>
      </c>
      <c r="O50" s="25">
        <v>65928.39</v>
      </c>
      <c r="P50" s="30">
        <v>72994.929999999993</v>
      </c>
      <c r="Q50" s="14"/>
      <c r="R50" s="74"/>
    </row>
    <row r="51" spans="1:18" ht="13" customHeight="1">
      <c r="A51" s="146" t="s">
        <v>186</v>
      </c>
      <c r="B51" s="112" t="s">
        <v>38</v>
      </c>
      <c r="C51" s="27">
        <v>139241</v>
      </c>
      <c r="D51" s="26">
        <v>232881</v>
      </c>
      <c r="E51" s="26">
        <v>363481</v>
      </c>
      <c r="F51" s="26">
        <v>197273</v>
      </c>
      <c r="G51" s="26">
        <v>288289</v>
      </c>
      <c r="H51" s="26">
        <v>336355</v>
      </c>
      <c r="I51" s="26">
        <v>315742</v>
      </c>
      <c r="J51" s="26">
        <v>332836</v>
      </c>
      <c r="K51" s="26">
        <v>385322</v>
      </c>
      <c r="L51" s="26">
        <v>329817</v>
      </c>
      <c r="M51" s="26">
        <v>282651</v>
      </c>
      <c r="N51" s="26">
        <v>334275</v>
      </c>
      <c r="O51" s="26">
        <v>380047</v>
      </c>
      <c r="P51" s="28">
        <v>344090</v>
      </c>
      <c r="Q51" s="14"/>
      <c r="R51" s="74"/>
    </row>
    <row r="52" spans="1:18" ht="13" customHeight="1">
      <c r="A52" s="146" t="s">
        <v>187</v>
      </c>
      <c r="B52" s="113" t="s">
        <v>103</v>
      </c>
      <c r="C52" s="29"/>
      <c r="D52" s="25"/>
      <c r="E52" s="25">
        <v>17047.466666666998</v>
      </c>
      <c r="F52" s="25">
        <v>20444</v>
      </c>
      <c r="G52" s="25">
        <v>22621.200000000001</v>
      </c>
      <c r="H52" s="25">
        <v>26528</v>
      </c>
      <c r="I52" s="25">
        <v>29957.918666666999</v>
      </c>
      <c r="J52" s="25">
        <v>34359.466666667002</v>
      </c>
      <c r="K52" s="25">
        <v>39302.76</v>
      </c>
      <c r="L52" s="25">
        <v>44698.75</v>
      </c>
      <c r="M52" s="25">
        <v>63120.51167</v>
      </c>
      <c r="N52" s="25">
        <v>73972.900169999994</v>
      </c>
      <c r="O52" s="25">
        <v>84436.960160000002</v>
      </c>
      <c r="P52" s="30">
        <v>105063.3276</v>
      </c>
      <c r="Q52" s="14"/>
      <c r="R52" s="74"/>
    </row>
    <row r="53" spans="1:18" ht="13" customHeight="1">
      <c r="A53" s="146" t="s">
        <v>188</v>
      </c>
      <c r="B53" s="112" t="s">
        <v>88</v>
      </c>
      <c r="C53" s="27">
        <v>31037.628458497999</v>
      </c>
      <c r="D53" s="26">
        <v>41102.152080344</v>
      </c>
      <c r="E53" s="26">
        <v>55213.656387665003</v>
      </c>
      <c r="F53" s="26">
        <v>49438.366469640001</v>
      </c>
      <c r="G53" s="26">
        <v>70189.701897018997</v>
      </c>
      <c r="H53" s="26">
        <v>83248.386513058998</v>
      </c>
      <c r="I53" s="26">
        <v>97050.559383020998</v>
      </c>
      <c r="J53" s="26">
        <v>111779.16058909</v>
      </c>
      <c r="K53" s="26">
        <v>128681.39829741001</v>
      </c>
      <c r="L53" s="26">
        <v>146022.70961056999</v>
      </c>
      <c r="M53" s="26">
        <v>154683.43518815999</v>
      </c>
      <c r="N53" s="26">
        <v>175635.42694288999</v>
      </c>
      <c r="O53" s="26">
        <v>276450.18240778003</v>
      </c>
      <c r="P53" s="28"/>
      <c r="Q53" s="14"/>
      <c r="R53" s="74"/>
    </row>
    <row r="54" spans="1:18" ht="13" customHeight="1">
      <c r="A54" s="146"/>
      <c r="B54" s="115"/>
      <c r="C54" s="128"/>
      <c r="D54" s="36"/>
      <c r="E54" s="36"/>
      <c r="F54" s="36"/>
      <c r="G54" s="36"/>
      <c r="H54" s="36"/>
      <c r="I54" s="36"/>
      <c r="J54" s="36"/>
      <c r="K54" s="36"/>
      <c r="L54" s="36"/>
      <c r="M54" s="36"/>
      <c r="N54" s="36"/>
      <c r="O54" s="36"/>
      <c r="P54" s="20"/>
      <c r="Q54" s="14"/>
      <c r="R54" s="11"/>
    </row>
    <row r="55" spans="1:18" ht="13" customHeight="1">
      <c r="A55" s="146"/>
      <c r="B55" s="116" t="s">
        <v>65</v>
      </c>
      <c r="C55" s="128"/>
      <c r="D55" s="36"/>
      <c r="E55" s="36"/>
      <c r="F55" s="36"/>
      <c r="G55" s="36"/>
      <c r="H55" s="36"/>
      <c r="I55" s="36"/>
      <c r="J55" s="36"/>
      <c r="K55" s="36"/>
      <c r="L55" s="36"/>
      <c r="M55" s="36"/>
      <c r="N55" s="36"/>
      <c r="O55" s="36"/>
      <c r="P55" s="20"/>
      <c r="Q55" s="14"/>
      <c r="R55" s="12"/>
    </row>
    <row r="56" spans="1:18" ht="13" customHeight="1">
      <c r="A56" s="146" t="s">
        <v>142</v>
      </c>
      <c r="B56" s="117" t="s">
        <v>7</v>
      </c>
      <c r="C56" s="129">
        <v>146920.37159726</v>
      </c>
      <c r="D56" s="17">
        <v>188768.60266035001</v>
      </c>
      <c r="E56" s="17">
        <v>273833.35786838998</v>
      </c>
      <c r="F56" s="17">
        <v>274503.82741823001</v>
      </c>
      <c r="G56" s="17">
        <v>303650.77078230999</v>
      </c>
      <c r="H56" s="17">
        <v>281580.70550508</v>
      </c>
      <c r="I56" s="17">
        <v>296958.20934144</v>
      </c>
      <c r="J56" s="17">
        <v>327843.00791556999</v>
      </c>
      <c r="K56" s="17">
        <v>350721.27982346999</v>
      </c>
      <c r="L56" s="17">
        <v>325179.07004978001</v>
      </c>
      <c r="M56" s="17">
        <v>291047.3598258</v>
      </c>
      <c r="N56" s="17">
        <v>248820.49119848001</v>
      </c>
      <c r="O56" s="17">
        <v>287884.38474453997</v>
      </c>
      <c r="P56" s="18">
        <v>280254.17907030002</v>
      </c>
      <c r="Q56" s="14"/>
      <c r="R56" s="11"/>
    </row>
    <row r="57" spans="1:18" ht="13" customHeight="1">
      <c r="A57" s="146" t="s">
        <v>143</v>
      </c>
      <c r="B57" s="118" t="s">
        <v>8</v>
      </c>
      <c r="C57" s="29">
        <v>378671.69989382999</v>
      </c>
      <c r="D57" s="25">
        <v>482022.91584353999</v>
      </c>
      <c r="E57" s="25">
        <v>621227.73443249997</v>
      </c>
      <c r="F57" s="25">
        <v>295153.79262352001</v>
      </c>
      <c r="G57" s="25">
        <v>326062.52701339999</v>
      </c>
      <c r="H57" s="25">
        <v>328655.79903795</v>
      </c>
      <c r="I57" s="25">
        <v>301459.43847846001</v>
      </c>
      <c r="J57" s="25">
        <v>441720.84432718001</v>
      </c>
      <c r="K57" s="25">
        <v>491170.87298304</v>
      </c>
      <c r="L57" s="25">
        <v>577205.29318926996</v>
      </c>
      <c r="M57" s="25">
        <v>603571.03973870003</v>
      </c>
      <c r="N57" s="25">
        <v>615372.72056497994</v>
      </c>
      <c r="O57" s="25">
        <v>721483.32933556999</v>
      </c>
      <c r="P57" s="30">
        <v>594115.5255324</v>
      </c>
      <c r="Q57" s="14"/>
      <c r="R57" s="11"/>
    </row>
    <row r="58" spans="1:18" ht="13" customHeight="1">
      <c r="A58" s="146" t="s">
        <v>145</v>
      </c>
      <c r="B58" s="119" t="s">
        <v>10</v>
      </c>
      <c r="C58" s="27"/>
      <c r="D58" s="26"/>
      <c r="E58" s="26"/>
      <c r="F58" s="26"/>
      <c r="G58" s="26"/>
      <c r="H58" s="26"/>
      <c r="I58" s="26"/>
      <c r="J58" s="26">
        <v>101178.35574227</v>
      </c>
      <c r="K58" s="26">
        <v>105989.98801888</v>
      </c>
      <c r="L58" s="26">
        <v>110376.54561746999</v>
      </c>
      <c r="M58" s="26">
        <v>110578.49588711</v>
      </c>
      <c r="N58" s="26">
        <v>120590.63474357</v>
      </c>
      <c r="O58" s="26">
        <v>126526.75738117</v>
      </c>
      <c r="P58" s="28">
        <v>120784.77483944</v>
      </c>
      <c r="Q58" s="11"/>
      <c r="R58" s="11"/>
    </row>
    <row r="59" spans="1:18" ht="13" customHeight="1">
      <c r="A59" s="146" t="s">
        <v>147</v>
      </c>
      <c r="B59" s="118" t="s">
        <v>12</v>
      </c>
      <c r="C59" s="29">
        <v>109311.99696398999</v>
      </c>
      <c r="D59" s="25">
        <v>121536.42384105999</v>
      </c>
      <c r="E59" s="25">
        <v>151300.23640662001</v>
      </c>
      <c r="F59" s="25">
        <v>160328.45196201</v>
      </c>
      <c r="G59" s="25">
        <v>174239.79650827</v>
      </c>
      <c r="H59" s="25">
        <v>181889.44114869999</v>
      </c>
      <c r="I59" s="25">
        <v>191085.35226956001</v>
      </c>
      <c r="J59" s="25">
        <v>194995.67068969001</v>
      </c>
      <c r="K59" s="25">
        <v>174144.69673175999</v>
      </c>
      <c r="L59" s="25">
        <v>195913.51344338001</v>
      </c>
      <c r="M59" s="25">
        <v>186010.24890189999</v>
      </c>
      <c r="N59" s="25">
        <v>203292.16764972999</v>
      </c>
      <c r="O59" s="25">
        <v>235380.41464633</v>
      </c>
      <c r="P59" s="30">
        <v>222158.32745345001</v>
      </c>
      <c r="Q59" s="10"/>
      <c r="R59" s="11"/>
    </row>
    <row r="60" spans="1:18" ht="13" customHeight="1">
      <c r="A60" s="146" t="s">
        <v>153</v>
      </c>
      <c r="B60" s="119" t="s">
        <v>18</v>
      </c>
      <c r="C60" s="27">
        <v>32497.556784343</v>
      </c>
      <c r="D60" s="26">
        <v>59578.384180478002</v>
      </c>
      <c r="E60" s="26">
        <v>136521.16113821001</v>
      </c>
      <c r="F60" s="26">
        <v>192483.92247868999</v>
      </c>
      <c r="G60" s="26">
        <v>190432.56655819999</v>
      </c>
      <c r="H60" s="26">
        <v>148536.85738812</v>
      </c>
      <c r="I60" s="26">
        <v>166545.81863990999</v>
      </c>
      <c r="J60" s="26">
        <v>191978.21048710999</v>
      </c>
      <c r="K60" s="26">
        <v>191863.10505929001</v>
      </c>
      <c r="L60" s="26">
        <v>166029.16491657999</v>
      </c>
      <c r="M60" s="26">
        <v>146632.22224470999</v>
      </c>
      <c r="N60" s="26">
        <v>193383.0594232</v>
      </c>
      <c r="O60" s="26">
        <v>195589.90170774999</v>
      </c>
      <c r="P60" s="28">
        <v>118426.88535274001</v>
      </c>
      <c r="Q60" s="10"/>
      <c r="R60" s="11"/>
    </row>
    <row r="61" spans="1:18" ht="13" customHeight="1">
      <c r="A61" s="146" t="s">
        <v>154</v>
      </c>
      <c r="B61" s="118" t="s">
        <v>19</v>
      </c>
      <c r="C61" s="29"/>
      <c r="D61" s="25"/>
      <c r="E61" s="25"/>
      <c r="F61" s="25"/>
      <c r="G61" s="25"/>
      <c r="H61" s="25"/>
      <c r="I61" s="25"/>
      <c r="J61" s="25"/>
      <c r="K61" s="25">
        <v>13856.399205535001</v>
      </c>
      <c r="L61" s="25">
        <v>11569.511426319999</v>
      </c>
      <c r="M61" s="25">
        <v>11078.872659058001</v>
      </c>
      <c r="N61" s="25">
        <v>9519.2519056905003</v>
      </c>
      <c r="O61" s="25">
        <v>5663.3020494158</v>
      </c>
      <c r="P61" s="30">
        <v>5647.3996389580998</v>
      </c>
      <c r="Q61" s="11"/>
      <c r="R61" s="11"/>
    </row>
    <row r="62" spans="1:18" ht="13" customHeight="1">
      <c r="A62" s="146" t="s">
        <v>159</v>
      </c>
      <c r="B62" s="119" t="s">
        <v>116</v>
      </c>
      <c r="C62" s="27"/>
      <c r="D62" s="26">
        <v>54075.209000000003</v>
      </c>
      <c r="E62" s="26">
        <v>74776.486999999994</v>
      </c>
      <c r="F62" s="26">
        <v>98483.437999999995</v>
      </c>
      <c r="G62" s="26">
        <v>115449.99099999999</v>
      </c>
      <c r="H62" s="26">
        <v>144852.80799999999</v>
      </c>
      <c r="I62" s="26">
        <v>173002.07399999999</v>
      </c>
      <c r="J62" s="26">
        <v>202802.323</v>
      </c>
      <c r="K62" s="26">
        <v>237985.16025731</v>
      </c>
      <c r="L62" s="26">
        <v>242844.84653400001</v>
      </c>
      <c r="M62" s="26">
        <v>276153.19290000002</v>
      </c>
      <c r="N62" s="26">
        <v>296690</v>
      </c>
      <c r="O62" s="26">
        <v>343129</v>
      </c>
      <c r="P62" s="28"/>
      <c r="Q62" s="11"/>
      <c r="R62" s="11"/>
    </row>
    <row r="63" spans="1:18" ht="13" customHeight="1">
      <c r="A63" s="146" t="s">
        <v>161</v>
      </c>
      <c r="B63" s="118" t="s">
        <v>22</v>
      </c>
      <c r="C63" s="29"/>
      <c r="D63" s="25"/>
      <c r="E63" s="25"/>
      <c r="F63" s="25"/>
      <c r="G63" s="25"/>
      <c r="H63" s="25"/>
      <c r="I63" s="25"/>
      <c r="J63" s="25">
        <v>3056721.6358838999</v>
      </c>
      <c r="K63" s="25">
        <v>3524858.6401876002</v>
      </c>
      <c r="L63" s="25">
        <v>3975163.2876046998</v>
      </c>
      <c r="M63" s="25">
        <v>4516754.4910180001</v>
      </c>
      <c r="N63" s="25">
        <v>4603600.7167702997</v>
      </c>
      <c r="O63" s="25">
        <v>5140521.7078435998</v>
      </c>
      <c r="P63" s="30">
        <v>4602940.2335700002</v>
      </c>
      <c r="Q63" s="11"/>
      <c r="R63" s="11"/>
    </row>
    <row r="64" spans="1:18" ht="13" customHeight="1">
      <c r="A64" s="146" t="s">
        <v>163</v>
      </c>
      <c r="B64" s="119" t="s">
        <v>23</v>
      </c>
      <c r="C64" s="27">
        <v>2111940.0731390999</v>
      </c>
      <c r="D64" s="26">
        <v>2824712.6300539998</v>
      </c>
      <c r="E64" s="26">
        <v>3353099.9558369</v>
      </c>
      <c r="F64" s="26">
        <v>3466043.2846206999</v>
      </c>
      <c r="G64" s="26">
        <v>3990000.1440714998</v>
      </c>
      <c r="H64" s="26">
        <v>4020547.4345269999</v>
      </c>
      <c r="I64" s="26">
        <v>4362773.9681717996</v>
      </c>
      <c r="J64" s="26">
        <v>4709122.4274405995</v>
      </c>
      <c r="K64" s="26">
        <v>5349508.8953248002</v>
      </c>
      <c r="L64" s="26">
        <v>5296734.6399999997</v>
      </c>
      <c r="M64" s="26">
        <v>5208781.2738159997</v>
      </c>
      <c r="N64" s="26">
        <v>5381966.0588173</v>
      </c>
      <c r="O64" s="26">
        <v>6208949.5082753999</v>
      </c>
      <c r="P64" s="28">
        <v>5755888.7107854001</v>
      </c>
      <c r="Q64" s="10"/>
      <c r="R64" s="11"/>
    </row>
    <row r="65" spans="1:18" ht="13" customHeight="1">
      <c r="A65" s="146" t="s">
        <v>165</v>
      </c>
      <c r="B65" s="118" t="s">
        <v>25</v>
      </c>
      <c r="C65" s="29">
        <v>92923.042836041001</v>
      </c>
      <c r="D65" s="25">
        <v>120425.76297172</v>
      </c>
      <c r="E65" s="25">
        <v>145848.08722972</v>
      </c>
      <c r="F65" s="25">
        <v>133403.30670630001</v>
      </c>
      <c r="G65" s="25">
        <v>163731.29422348001</v>
      </c>
      <c r="H65" s="25">
        <v>182704.91524848001</v>
      </c>
      <c r="I65" s="25">
        <v>195237.22871452</v>
      </c>
      <c r="J65" s="25">
        <v>233376.66068222999</v>
      </c>
      <c r="K65" s="25">
        <v>182855.47459662001</v>
      </c>
      <c r="L65" s="25">
        <v>163695.42150150001</v>
      </c>
      <c r="M65" s="25">
        <v>174387.51418842</v>
      </c>
      <c r="N65" s="25">
        <v>194524.24593968</v>
      </c>
      <c r="O65" s="25">
        <v>204577.10109621999</v>
      </c>
      <c r="P65" s="30">
        <v>201738.66513233999</v>
      </c>
      <c r="Q65" s="10"/>
    </row>
    <row r="66" spans="1:18" ht="13" customHeight="1">
      <c r="A66" s="146" t="s">
        <v>166</v>
      </c>
      <c r="B66" s="119" t="s">
        <v>72</v>
      </c>
      <c r="C66" s="27">
        <v>3615.7717684571999</v>
      </c>
      <c r="D66" s="26">
        <v>10302.666989417001</v>
      </c>
      <c r="E66" s="26">
        <v>15006.82153189</v>
      </c>
      <c r="F66" s="26">
        <v>16958.639136423</v>
      </c>
      <c r="G66" s="26">
        <v>21025.404163333998</v>
      </c>
      <c r="H66" s="26">
        <v>24213.562104517001</v>
      </c>
      <c r="I66" s="26">
        <v>29174.138233745001</v>
      </c>
      <c r="J66" s="26">
        <v>30898.761130467999</v>
      </c>
      <c r="K66" s="26">
        <v>30657.470119522</v>
      </c>
      <c r="L66" s="26">
        <v>24390.397135079998</v>
      </c>
      <c r="M66" s="26">
        <v>23588.628848273998</v>
      </c>
      <c r="N66" s="26">
        <v>27506.640515290001</v>
      </c>
      <c r="O66" s="26">
        <v>30705.970293025999</v>
      </c>
      <c r="P66" s="28">
        <v>25043.301514792998</v>
      </c>
      <c r="Q66" s="11"/>
      <c r="R66" s="11"/>
    </row>
    <row r="67" spans="1:18" s="15" customFormat="1">
      <c r="A67" s="146" t="s">
        <v>167</v>
      </c>
      <c r="B67" s="118" t="s">
        <v>26</v>
      </c>
      <c r="C67" s="29">
        <v>52176.477527427</v>
      </c>
      <c r="D67" s="25">
        <v>64623.995785592</v>
      </c>
      <c r="E67" s="25">
        <v>78866.480200206002</v>
      </c>
      <c r="F67" s="25">
        <v>72931.106471816005</v>
      </c>
      <c r="G67" s="25">
        <v>76542.284973347007</v>
      </c>
      <c r="H67" s="25">
        <v>71674.238375200002</v>
      </c>
      <c r="I67" s="25">
        <v>71174.796222021003</v>
      </c>
      <c r="J67" s="25">
        <v>65989.44591029</v>
      </c>
      <c r="K67" s="25">
        <v>80820.576472211003</v>
      </c>
      <c r="L67" s="25">
        <v>64750.515964550003</v>
      </c>
      <c r="M67" s="25">
        <v>65306.477953185</v>
      </c>
      <c r="N67" s="25">
        <v>64075.050068514996</v>
      </c>
      <c r="O67" s="25">
        <v>69936.435596066003</v>
      </c>
      <c r="P67" s="30">
        <v>62012.823448591997</v>
      </c>
      <c r="Q67" s="11"/>
    </row>
    <row r="68" spans="1:18" s="15" customFormat="1">
      <c r="A68" s="146" t="s">
        <v>170</v>
      </c>
      <c r="B68" s="119" t="s">
        <v>29</v>
      </c>
      <c r="C68" s="27"/>
      <c r="D68" s="26"/>
      <c r="E68" s="26"/>
      <c r="F68" s="26"/>
      <c r="G68" s="26"/>
      <c r="H68" s="26"/>
      <c r="I68" s="26"/>
      <c r="J68" s="26"/>
      <c r="K68" s="26">
        <v>577512.06730105996</v>
      </c>
      <c r="L68" s="26">
        <v>523825.42187690001</v>
      </c>
      <c r="M68" s="26">
        <v>512970.05988024001</v>
      </c>
      <c r="N68" s="26">
        <v>536713.39728049003</v>
      </c>
      <c r="O68" s="26">
        <v>604725.35380187002</v>
      </c>
      <c r="P68" s="28">
        <v>578268.83444012003</v>
      </c>
      <c r="Q68" s="11"/>
    </row>
    <row r="69" spans="1:18" s="15" customFormat="1">
      <c r="A69" s="146" t="s">
        <v>171</v>
      </c>
      <c r="B69" s="118" t="s">
        <v>30</v>
      </c>
      <c r="C69" s="29">
        <v>207835.87153197001</v>
      </c>
      <c r="D69" s="25">
        <v>262358.25418098998</v>
      </c>
      <c r="E69" s="25">
        <v>331571.17690160999</v>
      </c>
      <c r="F69" s="25">
        <v>322893.95199999999</v>
      </c>
      <c r="G69" s="25">
        <v>353375.95189254999</v>
      </c>
      <c r="H69" s="25">
        <v>374398.55731255002</v>
      </c>
      <c r="I69" s="25">
        <v>379286.11873339</v>
      </c>
      <c r="J69" s="25">
        <v>389228.99531094002</v>
      </c>
      <c r="K69" s="25">
        <v>440946.79161866999</v>
      </c>
      <c r="L69" s="25">
        <v>402119.29145700001</v>
      </c>
      <c r="M69" s="25">
        <v>359255.99469244998</v>
      </c>
      <c r="N69" s="25">
        <v>358316.74427843001</v>
      </c>
      <c r="O69" s="25">
        <v>388880.48245613999</v>
      </c>
      <c r="P69" s="30">
        <v>375137.22337599</v>
      </c>
      <c r="Q69" s="11"/>
    </row>
    <row r="70" spans="1:18" s="3" customFormat="1" ht="12" customHeight="1">
      <c r="A70" s="144" t="s">
        <v>172</v>
      </c>
      <c r="B70" s="120" t="s">
        <v>31</v>
      </c>
      <c r="C70" s="75">
        <v>431980.29369245999</v>
      </c>
      <c r="D70" s="76">
        <v>569348.93059084006</v>
      </c>
      <c r="E70" s="76">
        <v>652297.37894268997</v>
      </c>
      <c r="F70" s="76">
        <v>723778.50897810003</v>
      </c>
      <c r="G70" s="76">
        <v>864928.48131974996</v>
      </c>
      <c r="H70" s="76">
        <v>1041312.899106</v>
      </c>
      <c r="I70" s="76">
        <v>1104036.4544585</v>
      </c>
      <c r="J70" s="76">
        <v>1187651.1018983</v>
      </c>
      <c r="K70" s="121">
        <v>1194355.2439708</v>
      </c>
      <c r="L70" s="76">
        <v>1077129.7008771</v>
      </c>
      <c r="M70" s="76">
        <v>1122949.1900061001</v>
      </c>
      <c r="N70" s="76">
        <v>1231051.2148645001</v>
      </c>
      <c r="O70" s="76">
        <v>1263331.8999276999</v>
      </c>
      <c r="P70" s="77"/>
      <c r="Q70" s="11"/>
      <c r="R70" s="11"/>
    </row>
    <row r="71" spans="1:18" s="3" customFormat="1">
      <c r="A71" s="11"/>
      <c r="B71" s="57" t="s">
        <v>66</v>
      </c>
      <c r="C71" s="11"/>
      <c r="D71" s="11"/>
      <c r="E71" s="11"/>
      <c r="F71" s="11"/>
      <c r="G71" s="11"/>
      <c r="H71" s="11"/>
      <c r="I71" s="11"/>
      <c r="J71" s="11"/>
      <c r="K71" s="11"/>
      <c r="L71" s="11"/>
      <c r="M71" s="11"/>
      <c r="N71" s="11"/>
      <c r="O71" s="11"/>
      <c r="P71" s="11"/>
      <c r="Q71" s="11"/>
      <c r="R71" s="11"/>
    </row>
    <row r="72" spans="1:18" s="3" customFormat="1">
      <c r="A72" s="11"/>
      <c r="B72" s="10" t="s">
        <v>63</v>
      </c>
      <c r="C72" s="11"/>
      <c r="D72" s="11"/>
      <c r="E72" s="11"/>
      <c r="F72" s="11"/>
      <c r="G72" s="11"/>
      <c r="H72" s="11"/>
      <c r="I72" s="11"/>
      <c r="J72" s="11"/>
      <c r="K72" s="11"/>
      <c r="L72" s="11"/>
      <c r="M72" s="11"/>
      <c r="N72" s="11"/>
      <c r="O72" s="11"/>
      <c r="P72" s="11"/>
      <c r="Q72" s="11"/>
      <c r="R72" s="11"/>
    </row>
    <row r="73" spans="1:18">
      <c r="B73" s="10" t="s">
        <v>62</v>
      </c>
      <c r="C73" s="15"/>
      <c r="D73" s="15"/>
      <c r="E73" s="15"/>
      <c r="F73" s="15"/>
      <c r="G73" s="15"/>
      <c r="H73" s="15"/>
      <c r="I73" s="15"/>
      <c r="J73" s="15"/>
      <c r="K73" s="15"/>
      <c r="L73" s="15"/>
      <c r="M73" s="15"/>
      <c r="N73" s="15"/>
      <c r="O73" s="15"/>
      <c r="P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workbookViewId="0">
      <selection activeCell="B2" sqref="B2"/>
    </sheetView>
  </sheetViews>
  <sheetFormatPr defaultColWidth="11.453125" defaultRowHeight="10.5"/>
  <cols>
    <col min="1" max="1" width="2" style="15" customWidth="1"/>
    <col min="2" max="2" width="17.54296875" style="7" customWidth="1"/>
    <col min="3" max="16" width="12.26953125" style="9" customWidth="1"/>
    <col min="17" max="17" width="2" style="15" customWidth="1"/>
    <col min="18" max="18" width="14.26953125" style="15" customWidth="1"/>
    <col min="19" max="22" width="11.26953125" style="7" customWidth="1"/>
    <col min="23" max="16384" width="11.453125" style="7"/>
  </cols>
  <sheetData>
    <row r="1" spans="1:30"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4">
        <v>2018</v>
      </c>
      <c r="Q1" s="14"/>
    </row>
    <row r="2" spans="1:30" s="55" customFormat="1" ht="24" customHeight="1">
      <c r="A2" s="53"/>
      <c r="B2" s="56" t="s">
        <v>42</v>
      </c>
      <c r="C2" s="184" t="s">
        <v>56</v>
      </c>
      <c r="D2" s="184"/>
      <c r="E2" s="184"/>
      <c r="F2" s="184"/>
      <c r="G2" s="184"/>
      <c r="H2" s="184"/>
      <c r="I2" s="184"/>
      <c r="J2" s="184"/>
      <c r="K2" s="184"/>
      <c r="L2" s="184"/>
      <c r="M2" s="184"/>
      <c r="N2" s="125"/>
      <c r="O2" s="139"/>
      <c r="P2" s="166"/>
      <c r="Q2" s="40"/>
      <c r="R2" s="72"/>
      <c r="S2" s="54"/>
    </row>
    <row r="3" spans="1:30" ht="13" customHeight="1">
      <c r="B3" s="16" t="s">
        <v>43</v>
      </c>
      <c r="C3" s="126">
        <v>2005</v>
      </c>
      <c r="D3" s="69">
        <v>2006</v>
      </c>
      <c r="E3" s="69">
        <v>2007</v>
      </c>
      <c r="F3" s="69">
        <v>2008</v>
      </c>
      <c r="G3" s="69">
        <v>2009</v>
      </c>
      <c r="H3" s="69">
        <v>2010</v>
      </c>
      <c r="I3" s="69">
        <v>2011</v>
      </c>
      <c r="J3" s="69">
        <v>2012</v>
      </c>
      <c r="K3" s="69">
        <v>2013</v>
      </c>
      <c r="L3" s="69">
        <v>2014</v>
      </c>
      <c r="M3" s="69">
        <v>2015</v>
      </c>
      <c r="N3" s="69">
        <v>2016</v>
      </c>
      <c r="O3" s="69">
        <v>2017</v>
      </c>
      <c r="P3" s="70" t="s">
        <v>200</v>
      </c>
      <c r="Q3" s="12"/>
      <c r="R3" s="12"/>
      <c r="S3" s="1"/>
      <c r="T3" s="6"/>
      <c r="U3" s="105"/>
      <c r="V3" s="6"/>
    </row>
    <row r="4" spans="1:30" ht="13" customHeight="1">
      <c r="A4" s="145" t="s">
        <v>140</v>
      </c>
      <c r="B4" s="111" t="s">
        <v>55</v>
      </c>
      <c r="C4" s="37">
        <v>8894080.2661703005</v>
      </c>
      <c r="D4" s="24">
        <v>10849788.089697</v>
      </c>
      <c r="E4" s="24">
        <v>13166165.799690999</v>
      </c>
      <c r="F4" s="24">
        <v>10546897.777639</v>
      </c>
      <c r="G4" s="24">
        <v>12227699.703306001</v>
      </c>
      <c r="H4" s="24">
        <v>13126933.134641999</v>
      </c>
      <c r="I4" s="24">
        <v>13344687.786010999</v>
      </c>
      <c r="J4" s="24">
        <v>14721483.576020001</v>
      </c>
      <c r="K4" s="24">
        <v>16280712.706583999</v>
      </c>
      <c r="L4" s="24">
        <v>16933194.312947497</v>
      </c>
      <c r="M4" s="24">
        <v>17638970.129496999</v>
      </c>
      <c r="N4" s="24">
        <v>18718456.909306999</v>
      </c>
      <c r="O4" s="24">
        <v>22014386.655926999</v>
      </c>
      <c r="P4" s="33">
        <v>21275181.910241</v>
      </c>
      <c r="Q4" s="12"/>
      <c r="R4" s="140"/>
      <c r="S4" s="140"/>
      <c r="T4" s="131"/>
      <c r="U4" s="131"/>
      <c r="V4" s="132"/>
      <c r="W4" s="130"/>
      <c r="X4" s="24"/>
      <c r="Y4" s="24"/>
      <c r="Z4" s="24"/>
      <c r="AA4" s="24"/>
      <c r="AB4" s="24"/>
      <c r="AC4" s="24"/>
      <c r="AD4" s="33"/>
    </row>
    <row r="5" spans="1:30" ht="13" customHeight="1">
      <c r="A5" s="146" t="s">
        <v>141</v>
      </c>
      <c r="B5" s="112" t="s">
        <v>6</v>
      </c>
      <c r="C5" s="27">
        <v>247738.81144533999</v>
      </c>
      <c r="D5" s="26">
        <v>301968.83404525003</v>
      </c>
      <c r="E5" s="26">
        <v>391967.89274058002</v>
      </c>
      <c r="F5" s="26">
        <v>307840.60984061001</v>
      </c>
      <c r="G5" s="26">
        <v>439445.64047362999</v>
      </c>
      <c r="H5" s="26">
        <v>527096.24961885996</v>
      </c>
      <c r="I5" s="26">
        <v>554930.93642088003</v>
      </c>
      <c r="J5" s="26">
        <v>615116.01290187996</v>
      </c>
      <c r="K5" s="26">
        <v>568854.60992908</v>
      </c>
      <c r="L5" s="26">
        <v>562985.56430445996</v>
      </c>
      <c r="M5" s="26">
        <v>537756.99568934005</v>
      </c>
      <c r="N5" s="26">
        <v>576768.45151954005</v>
      </c>
      <c r="O5" s="26">
        <v>662271.27369159996</v>
      </c>
      <c r="P5" s="28"/>
      <c r="Q5" s="11"/>
      <c r="R5" s="73"/>
      <c r="S5" s="8"/>
      <c r="T5" s="8"/>
      <c r="U5" s="8"/>
      <c r="V5" s="67"/>
      <c r="W5" s="67"/>
    </row>
    <row r="6" spans="1:30" ht="13" customHeight="1">
      <c r="A6" s="146" t="s">
        <v>142</v>
      </c>
      <c r="B6" s="113" t="s">
        <v>44</v>
      </c>
      <c r="C6" s="29">
        <v>83770.730618143003</v>
      </c>
      <c r="D6" s="25">
        <v>113347.82036086</v>
      </c>
      <c r="E6" s="25">
        <v>164585.60282644001</v>
      </c>
      <c r="F6" s="25">
        <v>150658.31593598</v>
      </c>
      <c r="G6" s="25">
        <v>174486.38524708</v>
      </c>
      <c r="H6" s="25">
        <v>166477.81934794001</v>
      </c>
      <c r="I6" s="25">
        <v>158862.72480269001</v>
      </c>
      <c r="J6" s="25">
        <v>171696.56992084</v>
      </c>
      <c r="K6" s="25">
        <v>186590.81505999001</v>
      </c>
      <c r="L6" s="25">
        <v>182784.99453684999</v>
      </c>
      <c r="M6" s="25">
        <v>165845.40010887</v>
      </c>
      <c r="N6" s="25">
        <v>156671.23432064999</v>
      </c>
      <c r="O6" s="25">
        <v>202992.32429839001</v>
      </c>
      <c r="P6" s="30">
        <v>208560.79688573</v>
      </c>
      <c r="Q6" s="11"/>
      <c r="R6" s="73"/>
      <c r="S6" s="8"/>
      <c r="T6" s="3"/>
      <c r="U6" s="3"/>
      <c r="V6" s="3"/>
      <c r="W6" s="3"/>
      <c r="X6" s="3"/>
      <c r="Y6" s="3"/>
      <c r="Z6" s="3"/>
      <c r="AA6" s="3"/>
      <c r="AB6" s="3"/>
      <c r="AC6" s="3"/>
      <c r="AD6" s="3"/>
    </row>
    <row r="7" spans="1:30" ht="13" customHeight="1">
      <c r="A7" s="146" t="s">
        <v>143</v>
      </c>
      <c r="B7" s="112" t="s">
        <v>76</v>
      </c>
      <c r="C7" s="27"/>
      <c r="D7" s="26"/>
      <c r="E7" s="26"/>
      <c r="F7" s="26"/>
      <c r="G7" s="26"/>
      <c r="H7" s="26"/>
      <c r="I7" s="26"/>
      <c r="J7" s="26">
        <v>486226.25329815003</v>
      </c>
      <c r="K7" s="26">
        <v>482945.80057923001</v>
      </c>
      <c r="L7" s="26">
        <v>496519.36384606001</v>
      </c>
      <c r="M7" s="26">
        <v>520992.16113228002</v>
      </c>
      <c r="N7" s="26">
        <v>517401.28597028001</v>
      </c>
      <c r="O7" s="26">
        <v>556011.15375389997</v>
      </c>
      <c r="P7" s="28">
        <v>524711.01442638005</v>
      </c>
      <c r="Q7" s="10"/>
      <c r="R7" s="73"/>
      <c r="S7" s="8"/>
      <c r="T7" s="8"/>
      <c r="U7" s="8"/>
      <c r="V7" s="8"/>
    </row>
    <row r="8" spans="1:30" ht="13" customHeight="1">
      <c r="A8" s="146" t="s">
        <v>144</v>
      </c>
      <c r="B8" s="113" t="s">
        <v>9</v>
      </c>
      <c r="C8" s="29">
        <v>638650.06440531998</v>
      </c>
      <c r="D8" s="25">
        <v>706840.56976145995</v>
      </c>
      <c r="E8" s="25">
        <v>1032966.2989576</v>
      </c>
      <c r="F8" s="25">
        <v>620191.08280255005</v>
      </c>
      <c r="G8" s="25">
        <v>867469.66077401</v>
      </c>
      <c r="H8" s="25">
        <v>983889.49945049</v>
      </c>
      <c r="I8" s="25">
        <v>862698.33496571996</v>
      </c>
      <c r="J8" s="25">
        <v>953502.81350481999</v>
      </c>
      <c r="K8" s="25">
        <v>982529.13533834997</v>
      </c>
      <c r="L8" s="25">
        <v>994711.61478526006</v>
      </c>
      <c r="M8" s="25">
        <v>864233.38150289003</v>
      </c>
      <c r="N8" s="25">
        <v>965881.51657116006</v>
      </c>
      <c r="O8" s="25">
        <v>1072950.3396921</v>
      </c>
      <c r="P8" s="30">
        <v>899144.18651118001</v>
      </c>
      <c r="Q8" s="11"/>
      <c r="R8" s="73"/>
      <c r="S8" s="8"/>
      <c r="T8" s="8"/>
      <c r="U8" s="8"/>
      <c r="V8" s="8"/>
    </row>
    <row r="9" spans="1:30" ht="13" customHeight="1">
      <c r="A9" s="146" t="s">
        <v>145</v>
      </c>
      <c r="B9" s="112" t="s">
        <v>45</v>
      </c>
      <c r="C9" s="27"/>
      <c r="D9" s="26"/>
      <c r="E9" s="26"/>
      <c r="F9" s="26"/>
      <c r="G9" s="26"/>
      <c r="H9" s="26"/>
      <c r="I9" s="26"/>
      <c r="J9" s="26">
        <v>204206.28194615999</v>
      </c>
      <c r="K9" s="26">
        <v>212208.03173163001</v>
      </c>
      <c r="L9" s="26">
        <v>221721.63355273</v>
      </c>
      <c r="M9" s="26">
        <v>230607.08526275001</v>
      </c>
      <c r="N9" s="26">
        <v>248730.96960786</v>
      </c>
      <c r="O9" s="26">
        <v>274328.89950786001</v>
      </c>
      <c r="P9" s="28">
        <v>268334.64985514001</v>
      </c>
      <c r="Q9" s="11"/>
      <c r="R9" s="73"/>
      <c r="S9" s="8"/>
      <c r="T9" s="8"/>
      <c r="U9" s="8"/>
      <c r="V9" s="8"/>
    </row>
    <row r="10" spans="1:30" ht="13" customHeight="1">
      <c r="A10" s="146" t="s">
        <v>146</v>
      </c>
      <c r="B10" s="113" t="s">
        <v>11</v>
      </c>
      <c r="C10" s="29">
        <v>60662.274280136997</v>
      </c>
      <c r="D10" s="25">
        <v>79837.939722562995</v>
      </c>
      <c r="E10" s="25">
        <v>112395.53097345</v>
      </c>
      <c r="F10" s="25">
        <v>113172.93924874</v>
      </c>
      <c r="G10" s="25">
        <v>125828.7546685</v>
      </c>
      <c r="H10" s="25">
        <v>128505.48776586</v>
      </c>
      <c r="I10" s="25">
        <v>120569.2778335</v>
      </c>
      <c r="J10" s="25">
        <v>136493.86771906001</v>
      </c>
      <c r="K10" s="25">
        <v>134084.55393585999</v>
      </c>
      <c r="L10" s="25">
        <v>121511.82447228</v>
      </c>
      <c r="M10" s="25">
        <v>116627.81985176</v>
      </c>
      <c r="N10" s="25">
        <v>121854.6215141</v>
      </c>
      <c r="O10" s="25">
        <v>155994.13207458999</v>
      </c>
      <c r="P10" s="30">
        <v>163288.55955666001</v>
      </c>
      <c r="Q10" s="11"/>
      <c r="R10" s="73"/>
      <c r="S10" s="8"/>
      <c r="T10" s="8"/>
      <c r="U10" s="8"/>
      <c r="V10" s="8"/>
    </row>
    <row r="11" spans="1:30" ht="13" customHeight="1">
      <c r="A11" s="146" t="s">
        <v>147</v>
      </c>
      <c r="B11" s="112" t="s">
        <v>46</v>
      </c>
      <c r="C11" s="27">
        <v>74650.938473458998</v>
      </c>
      <c r="D11" s="26">
        <v>92079.470198675001</v>
      </c>
      <c r="E11" s="26">
        <v>111288.41607565001</v>
      </c>
      <c r="F11" s="26">
        <v>103946.72115639001</v>
      </c>
      <c r="G11" s="26">
        <v>103229.66046170999</v>
      </c>
      <c r="H11" s="26">
        <v>96983.948835800998</v>
      </c>
      <c r="I11" s="26">
        <v>98423.141186299006</v>
      </c>
      <c r="J11" s="26">
        <v>98319.520771854004</v>
      </c>
      <c r="K11" s="26">
        <v>74943.373916899</v>
      </c>
      <c r="L11" s="26">
        <v>95766.489823637996</v>
      </c>
      <c r="M11" s="26">
        <v>91978.770131772006</v>
      </c>
      <c r="N11" s="26">
        <v>99403.357531760004</v>
      </c>
      <c r="O11" s="26">
        <v>116993.08922789</v>
      </c>
      <c r="P11" s="28">
        <v>109894.0086511</v>
      </c>
      <c r="Q11" s="11"/>
      <c r="R11" s="73"/>
      <c r="S11" s="8"/>
      <c r="T11" s="8"/>
      <c r="U11" s="8"/>
      <c r="V11" s="8"/>
    </row>
    <row r="12" spans="1:30" ht="13" customHeight="1">
      <c r="A12" s="146" t="s">
        <v>148</v>
      </c>
      <c r="B12" s="113" t="s">
        <v>13</v>
      </c>
      <c r="C12" s="29">
        <v>11191.607880146001</v>
      </c>
      <c r="D12" s="25">
        <v>12119.352034768999</v>
      </c>
      <c r="E12" s="25">
        <v>15670.602090386999</v>
      </c>
      <c r="F12" s="25">
        <v>15449.773138483</v>
      </c>
      <c r="G12" s="25">
        <v>15841.862843970999</v>
      </c>
      <c r="H12" s="25">
        <v>15550.893907002001</v>
      </c>
      <c r="I12" s="25">
        <v>16348.746280243</v>
      </c>
      <c r="J12" s="25">
        <v>18934.465699208002</v>
      </c>
      <c r="K12" s="25">
        <v>22016.563232658002</v>
      </c>
      <c r="L12" s="25">
        <v>20899.54716523</v>
      </c>
      <c r="M12" s="25">
        <v>18917.574305933998</v>
      </c>
      <c r="N12" s="25">
        <v>19666.674396543</v>
      </c>
      <c r="O12" s="25">
        <v>23927.313504438</v>
      </c>
      <c r="P12" s="30">
        <v>24828.016945271</v>
      </c>
      <c r="Q12" s="11"/>
      <c r="R12" s="73"/>
      <c r="S12" s="8"/>
      <c r="T12" s="8"/>
      <c r="U12" s="8"/>
      <c r="V12" s="8"/>
    </row>
    <row r="13" spans="1:30" ht="13" customHeight="1">
      <c r="A13" s="146" t="s">
        <v>149</v>
      </c>
      <c r="B13" s="112" t="s">
        <v>14</v>
      </c>
      <c r="C13" s="27">
        <v>54800.047186504999</v>
      </c>
      <c r="D13" s="26">
        <v>70568.945080995996</v>
      </c>
      <c r="E13" s="26">
        <v>91703.223906963001</v>
      </c>
      <c r="F13" s="26">
        <v>83539.318023660002</v>
      </c>
      <c r="G13" s="26">
        <v>85169.283964846996</v>
      </c>
      <c r="H13" s="26">
        <v>85855.157669695007</v>
      </c>
      <c r="I13" s="26">
        <v>89226.290593867001</v>
      </c>
      <c r="J13" s="26">
        <v>96635.883905013005</v>
      </c>
      <c r="K13" s="26">
        <v>88807.061095020996</v>
      </c>
      <c r="L13" s="26">
        <v>93047.225931770998</v>
      </c>
      <c r="M13" s="26">
        <v>81660.315732172006</v>
      </c>
      <c r="N13" s="26">
        <v>79930.431116263993</v>
      </c>
      <c r="O13" s="26">
        <v>89986.807387862995</v>
      </c>
      <c r="P13" s="28">
        <v>71499.885504923004</v>
      </c>
      <c r="Q13" s="10"/>
      <c r="R13" s="73"/>
      <c r="S13" s="8"/>
      <c r="T13" s="8"/>
      <c r="U13" s="8"/>
      <c r="V13" s="8"/>
    </row>
    <row r="14" spans="1:30" ht="13" customHeight="1">
      <c r="A14" s="146" t="s">
        <v>150</v>
      </c>
      <c r="B14" s="113" t="s">
        <v>15</v>
      </c>
      <c r="C14" s="29">
        <v>371436.25339153002</v>
      </c>
      <c r="D14" s="25">
        <v>493763.54668774002</v>
      </c>
      <c r="E14" s="25">
        <v>623627.85956131003</v>
      </c>
      <c r="F14" s="25">
        <v>563039.7954071</v>
      </c>
      <c r="G14" s="25">
        <v>648064.60452384001</v>
      </c>
      <c r="H14" s="25">
        <v>630691.97362672002</v>
      </c>
      <c r="I14" s="25">
        <v>698832.23155545001</v>
      </c>
      <c r="J14" s="25">
        <v>680337.22723773005</v>
      </c>
      <c r="K14" s="25">
        <v>761382.72030444001</v>
      </c>
      <c r="L14" s="25">
        <v>700026.62550482003</v>
      </c>
      <c r="M14" s="25">
        <v>687394.41041915002</v>
      </c>
      <c r="N14" s="25">
        <v>694881.16474160005</v>
      </c>
      <c r="O14" s="25">
        <v>818544.85636462003</v>
      </c>
      <c r="P14" s="30">
        <v>824987.31930499</v>
      </c>
      <c r="Q14" s="11"/>
      <c r="R14" s="73"/>
      <c r="S14" s="8"/>
      <c r="T14" s="8"/>
      <c r="U14" s="8"/>
      <c r="V14" s="8"/>
    </row>
    <row r="15" spans="1:30" ht="13" customHeight="1">
      <c r="A15" s="146" t="s">
        <v>151</v>
      </c>
      <c r="B15" s="112" t="s">
        <v>16</v>
      </c>
      <c r="C15" s="27">
        <v>647785.77326885005</v>
      </c>
      <c r="D15" s="26">
        <v>836233.37284341</v>
      </c>
      <c r="E15" s="26">
        <v>1012729.2801413001</v>
      </c>
      <c r="F15" s="26">
        <v>927427.97494781006</v>
      </c>
      <c r="G15" s="26">
        <v>965013.68678865</v>
      </c>
      <c r="H15" s="26">
        <v>959199.62586852</v>
      </c>
      <c r="I15" s="26">
        <v>988550.91214905004</v>
      </c>
      <c r="J15" s="78">
        <v>863410.29023746995</v>
      </c>
      <c r="K15" s="26">
        <v>955167.56309475005</v>
      </c>
      <c r="L15" s="26">
        <v>862213.1844118</v>
      </c>
      <c r="M15" s="26">
        <v>795495.91725639999</v>
      </c>
      <c r="N15" s="26">
        <v>792321.07093917998</v>
      </c>
      <c r="O15" s="26">
        <v>954491.48476853</v>
      </c>
      <c r="P15" s="28">
        <v>939148.15662926005</v>
      </c>
      <c r="Q15" s="11"/>
      <c r="R15" s="73"/>
      <c r="S15" s="8"/>
      <c r="T15" s="8"/>
      <c r="U15" s="8"/>
      <c r="V15" s="8"/>
    </row>
    <row r="16" spans="1:30" ht="13" customHeight="1">
      <c r="A16" s="146" t="s">
        <v>152</v>
      </c>
      <c r="B16" s="113" t="s">
        <v>17</v>
      </c>
      <c r="C16" s="29">
        <v>29188.392119854001</v>
      </c>
      <c r="D16" s="25">
        <v>41288.028447254001</v>
      </c>
      <c r="E16" s="25">
        <v>53220.962755777997</v>
      </c>
      <c r="F16" s="25">
        <v>38121.08559499</v>
      </c>
      <c r="G16" s="25">
        <v>42100.561878692002</v>
      </c>
      <c r="H16" s="25">
        <v>35025.387493319002</v>
      </c>
      <c r="I16" s="25">
        <v>29058.092896882001</v>
      </c>
      <c r="J16" s="25">
        <v>24762.532981529999</v>
      </c>
      <c r="K16" s="25">
        <v>25850.227554820001</v>
      </c>
      <c r="L16" s="25">
        <v>24567.136414495999</v>
      </c>
      <c r="M16" s="25">
        <v>26950.778184268001</v>
      </c>
      <c r="N16" s="25">
        <v>24614.878232276002</v>
      </c>
      <c r="O16" s="25">
        <v>33404.081992425003</v>
      </c>
      <c r="P16" s="30">
        <v>34851.349327671</v>
      </c>
      <c r="Q16" s="11"/>
      <c r="R16" s="73"/>
      <c r="S16" s="8"/>
      <c r="T16" s="8"/>
      <c r="U16" s="8"/>
      <c r="V16" s="8"/>
    </row>
    <row r="17" spans="1:22" ht="13" customHeight="1">
      <c r="A17" s="146" t="s">
        <v>153</v>
      </c>
      <c r="B17" s="112" t="s">
        <v>47</v>
      </c>
      <c r="C17" s="27">
        <v>61110.292630395998</v>
      </c>
      <c r="D17" s="26">
        <v>80173.924092854999</v>
      </c>
      <c r="E17" s="78">
        <v>95462.656237328003</v>
      </c>
      <c r="F17" s="26">
        <v>88084.759629227003</v>
      </c>
      <c r="G17" s="26">
        <v>98898.452380952003</v>
      </c>
      <c r="H17" s="26">
        <v>91020.218206114005</v>
      </c>
      <c r="I17" s="26">
        <v>85614.905806581999</v>
      </c>
      <c r="J17" s="26">
        <v>104400.65535135999</v>
      </c>
      <c r="K17" s="26">
        <v>109150.01005700001</v>
      </c>
      <c r="L17" s="26">
        <v>100410.82980421001</v>
      </c>
      <c r="M17" s="26">
        <v>86253.654495341994</v>
      </c>
      <c r="N17" s="26">
        <v>82701.004978038007</v>
      </c>
      <c r="O17" s="26">
        <v>93497.290553280007</v>
      </c>
      <c r="P17" s="28">
        <v>95172.732191927003</v>
      </c>
      <c r="Q17" s="11"/>
      <c r="R17" s="73"/>
      <c r="S17" s="8"/>
      <c r="T17" s="8"/>
      <c r="U17" s="8"/>
      <c r="V17" s="8"/>
    </row>
    <row r="18" spans="1:22" ht="13" customHeight="1">
      <c r="A18" s="146" t="s">
        <v>154</v>
      </c>
      <c r="B18" s="113" t="s">
        <v>48</v>
      </c>
      <c r="C18" s="29">
        <v>4688.7265798666003</v>
      </c>
      <c r="D18" s="25">
        <v>7692.2129231148001</v>
      </c>
      <c r="E18" s="25">
        <v>16451.091886988001</v>
      </c>
      <c r="F18" s="25">
        <v>9215.0771194677</v>
      </c>
      <c r="G18" s="25">
        <v>8622.4879999999994</v>
      </c>
      <c r="H18" s="25">
        <v>11784.06808271</v>
      </c>
      <c r="I18" s="25">
        <v>12655.790074159</v>
      </c>
      <c r="J18" s="25">
        <v>10367.351312749999</v>
      </c>
      <c r="K18" s="25">
        <v>7367.0072133588001</v>
      </c>
      <c r="L18" s="25">
        <v>7888.8573680063</v>
      </c>
      <c r="M18" s="25">
        <v>7851.0207971455002</v>
      </c>
      <c r="N18" s="25">
        <v>9840.9945045205004</v>
      </c>
      <c r="O18" s="25">
        <v>10129.936793718</v>
      </c>
      <c r="P18" s="30">
        <v>9137.9609730937991</v>
      </c>
      <c r="Q18" s="11"/>
      <c r="R18" s="73"/>
      <c r="S18" s="8"/>
      <c r="T18" s="8"/>
      <c r="U18" s="8"/>
      <c r="V18" s="8"/>
    </row>
    <row r="19" spans="1:22" ht="13" customHeight="1">
      <c r="A19" s="146" t="s">
        <v>155</v>
      </c>
      <c r="B19" s="112" t="s">
        <v>20</v>
      </c>
      <c r="C19" s="27">
        <v>163524.83189808001</v>
      </c>
      <c r="D19" s="26">
        <v>156491.50533386</v>
      </c>
      <c r="E19" s="26">
        <v>203683.20329750999</v>
      </c>
      <c r="F19" s="26">
        <v>188302.01809324999</v>
      </c>
      <c r="G19" s="26">
        <v>250122.46074052999</v>
      </c>
      <c r="H19" s="26">
        <v>285571.88669160998</v>
      </c>
      <c r="I19" s="26">
        <v>290478.71652219002</v>
      </c>
      <c r="J19" s="26">
        <v>383200.52770449</v>
      </c>
      <c r="K19" s="26">
        <v>408786.37429319997</v>
      </c>
      <c r="L19" s="26">
        <v>416049.53259681998</v>
      </c>
      <c r="M19" s="26">
        <v>888221.01252041</v>
      </c>
      <c r="N19" s="26">
        <v>840646.14735953999</v>
      </c>
      <c r="O19" s="26">
        <v>1058011.5135524001</v>
      </c>
      <c r="P19" s="28">
        <v>1000392.7181131</v>
      </c>
      <c r="Q19" s="11"/>
      <c r="R19" s="73"/>
      <c r="S19" s="8"/>
      <c r="T19" s="8"/>
      <c r="U19" s="8"/>
      <c r="V19" s="8"/>
    </row>
    <row r="20" spans="1:22" ht="13" customHeight="1">
      <c r="A20" s="146" t="s">
        <v>156</v>
      </c>
      <c r="B20" s="113" t="s">
        <v>226</v>
      </c>
      <c r="C20" s="29">
        <v>30811.1</v>
      </c>
      <c r="D20" s="25">
        <v>43372</v>
      </c>
      <c r="E20" s="25">
        <v>49089</v>
      </c>
      <c r="F20" s="25">
        <v>48248</v>
      </c>
      <c r="G20" s="25">
        <v>56253</v>
      </c>
      <c r="H20" s="25">
        <v>60086</v>
      </c>
      <c r="I20" s="25">
        <v>64842</v>
      </c>
      <c r="J20" s="25">
        <v>75805</v>
      </c>
      <c r="K20" s="25">
        <v>86531</v>
      </c>
      <c r="L20" s="25">
        <v>89619</v>
      </c>
      <c r="M20" s="25">
        <v>99313</v>
      </c>
      <c r="N20" s="25">
        <v>107483</v>
      </c>
      <c r="O20" s="25">
        <v>129143</v>
      </c>
      <c r="P20" s="30">
        <v>145345</v>
      </c>
      <c r="Q20" s="11"/>
      <c r="R20" s="73"/>
      <c r="S20" s="8"/>
      <c r="T20" s="8"/>
      <c r="U20" s="8"/>
      <c r="V20" s="8"/>
    </row>
    <row r="21" spans="1:22" ht="13" customHeight="1">
      <c r="A21" s="146" t="s">
        <v>157</v>
      </c>
      <c r="B21" s="112" t="s">
        <v>21</v>
      </c>
      <c r="C21" s="27">
        <v>224072.19535212999</v>
      </c>
      <c r="D21" s="26">
        <v>294876.86026603001</v>
      </c>
      <c r="E21" s="26">
        <v>376514.05858971999</v>
      </c>
      <c r="F21" s="26">
        <v>327931.80236604001</v>
      </c>
      <c r="G21" s="26">
        <v>364456.13024059997</v>
      </c>
      <c r="H21" s="26">
        <v>328054.51630144002</v>
      </c>
      <c r="I21" s="26">
        <v>355108.0346746</v>
      </c>
      <c r="J21" s="26">
        <v>363585.75197888998</v>
      </c>
      <c r="K21" s="26">
        <v>364964.74417322001</v>
      </c>
      <c r="L21" s="26">
        <v>352482.30180890998</v>
      </c>
      <c r="M21" s="26">
        <v>340477.11812737997</v>
      </c>
      <c r="N21" s="26">
        <v>352626.23590176</v>
      </c>
      <c r="O21" s="26">
        <v>424743.11225713999</v>
      </c>
      <c r="P21" s="28">
        <v>426410.75910236</v>
      </c>
      <c r="Q21" s="11"/>
      <c r="R21" s="73"/>
      <c r="S21" s="8"/>
      <c r="T21" s="38"/>
      <c r="U21" s="38"/>
      <c r="V21" s="38"/>
    </row>
    <row r="22" spans="1:22" ht="13" customHeight="1">
      <c r="A22" s="146" t="s">
        <v>158</v>
      </c>
      <c r="B22" s="113" t="s">
        <v>86</v>
      </c>
      <c r="C22" s="29">
        <v>100898.53352547</v>
      </c>
      <c r="D22" s="25">
        <v>107633.54992311999</v>
      </c>
      <c r="E22" s="25">
        <v>132850.87719298</v>
      </c>
      <c r="F22" s="25">
        <v>203372.12492795999</v>
      </c>
      <c r="G22" s="25">
        <v>200150.77844259</v>
      </c>
      <c r="H22" s="25">
        <v>214889.52870903001</v>
      </c>
      <c r="I22" s="25">
        <v>225784.86875965001</v>
      </c>
      <c r="J22" s="25">
        <v>205753.66175197999</v>
      </c>
      <c r="K22" s="25">
        <v>170712.73707331999</v>
      </c>
      <c r="L22" s="25">
        <v>171663.76961518999</v>
      </c>
      <c r="M22" s="25">
        <v>174146.05809129</v>
      </c>
      <c r="N22" s="25">
        <v>196613.88282708</v>
      </c>
      <c r="O22" s="25">
        <v>202441.08526863999</v>
      </c>
      <c r="P22" s="30">
        <v>204780.06077846</v>
      </c>
      <c r="Q22" s="11"/>
      <c r="R22" s="73"/>
      <c r="S22" s="8"/>
      <c r="T22" s="8"/>
      <c r="U22" s="8"/>
      <c r="V22" s="8"/>
    </row>
    <row r="23" spans="1:22" ht="13" customHeight="1">
      <c r="A23" s="146" t="s">
        <v>159</v>
      </c>
      <c r="B23" s="112" t="s">
        <v>117</v>
      </c>
      <c r="C23" s="27"/>
      <c r="D23" s="26"/>
      <c r="E23" s="26"/>
      <c r="F23" s="26"/>
      <c r="G23" s="26"/>
      <c r="H23" s="26"/>
      <c r="I23" s="26"/>
      <c r="J23" s="26"/>
      <c r="K23" s="26">
        <v>166375.13342177999</v>
      </c>
      <c r="L23" s="26">
        <v>168827.38745601001</v>
      </c>
      <c r="M23" s="26">
        <v>168923.15820047</v>
      </c>
      <c r="N23" s="26">
        <v>174979</v>
      </c>
      <c r="O23" s="26">
        <v>210864</v>
      </c>
      <c r="P23" s="28"/>
      <c r="Q23" s="11"/>
      <c r="R23" s="73"/>
      <c r="S23" s="8"/>
      <c r="T23" s="8"/>
      <c r="U23" s="8"/>
      <c r="V23" s="8"/>
    </row>
    <row r="24" spans="1:22" ht="13" customHeight="1">
      <c r="A24" s="146" t="s">
        <v>160</v>
      </c>
      <c r="B24" s="113" t="s">
        <v>101</v>
      </c>
      <c r="C24" s="29">
        <v>4907.3964846053996</v>
      </c>
      <c r="D24" s="25">
        <v>7509.5482681416997</v>
      </c>
      <c r="E24" s="25">
        <v>10992.197850729</v>
      </c>
      <c r="F24" s="25">
        <v>11309.672929715</v>
      </c>
      <c r="G24" s="25">
        <v>11519.953897133</v>
      </c>
      <c r="H24" s="25">
        <v>10868.519508284</v>
      </c>
      <c r="I24" s="25">
        <v>12062.362530728</v>
      </c>
      <c r="J24" s="25">
        <v>13488.126649076999</v>
      </c>
      <c r="K24" s="25">
        <v>15905.392359674999</v>
      </c>
      <c r="L24" s="25">
        <v>15117.154303751</v>
      </c>
      <c r="M24" s="25">
        <v>14729.450190527999</v>
      </c>
      <c r="N24" s="25">
        <v>14316.433013598</v>
      </c>
      <c r="O24" s="25">
        <v>17542.576157351999</v>
      </c>
      <c r="P24" s="30">
        <v>17406.686512479999</v>
      </c>
      <c r="Q24" s="11"/>
      <c r="R24" s="73"/>
      <c r="S24" s="8"/>
      <c r="T24" s="8"/>
      <c r="U24" s="8"/>
      <c r="V24" s="8"/>
    </row>
    <row r="25" spans="1:22" ht="13" customHeight="1">
      <c r="A25" s="146" t="s">
        <v>190</v>
      </c>
      <c r="B25" s="112" t="s">
        <v>189</v>
      </c>
      <c r="C25" s="27">
        <v>8449.5694231449997</v>
      </c>
      <c r="D25" s="26">
        <v>11619.583827209</v>
      </c>
      <c r="E25" s="26">
        <v>15655.822169880999</v>
      </c>
      <c r="F25" s="26">
        <v>13268.990953375</v>
      </c>
      <c r="G25" s="26">
        <v>14712.879988474</v>
      </c>
      <c r="H25" s="26">
        <v>15338.869588455</v>
      </c>
      <c r="I25" s="26">
        <v>16027.480916031</v>
      </c>
      <c r="J25" s="26">
        <v>17573.601583112999</v>
      </c>
      <c r="K25" s="26">
        <v>19322.976141222</v>
      </c>
      <c r="L25" s="26">
        <v>16699.477965278998</v>
      </c>
      <c r="M25" s="26">
        <v>15846.118671746999</v>
      </c>
      <c r="N25" s="26">
        <v>16047.728470538999</v>
      </c>
      <c r="O25" s="26">
        <v>19555.061165747</v>
      </c>
      <c r="P25" s="28">
        <v>19500.526677352998</v>
      </c>
      <c r="Q25" s="11"/>
      <c r="R25" s="73"/>
      <c r="S25" s="8"/>
      <c r="T25" s="8"/>
      <c r="U25" s="8"/>
      <c r="V25" s="8"/>
    </row>
    <row r="26" spans="1:22" ht="13" customHeight="1">
      <c r="A26" s="146" t="s">
        <v>161</v>
      </c>
      <c r="B26" s="113" t="s">
        <v>49</v>
      </c>
      <c r="C26" s="29"/>
      <c r="D26" s="25"/>
      <c r="E26" s="25"/>
      <c r="F26" s="25"/>
      <c r="G26" s="25"/>
      <c r="H26" s="25"/>
      <c r="I26" s="25"/>
      <c r="J26" s="25">
        <v>150903.69393139999</v>
      </c>
      <c r="K26" s="25">
        <v>160575.09309061</v>
      </c>
      <c r="L26" s="25">
        <v>186660.19181741</v>
      </c>
      <c r="M26" s="25">
        <v>195664.67065868</v>
      </c>
      <c r="N26" s="25">
        <v>185280.91071992999</v>
      </c>
      <c r="O26" s="25">
        <v>177377.06884145</v>
      </c>
      <c r="P26" s="30">
        <v>149784.74925578001</v>
      </c>
      <c r="Q26" s="11"/>
      <c r="R26" s="73"/>
      <c r="S26" s="8"/>
      <c r="T26" s="8"/>
      <c r="U26" s="8"/>
      <c r="V26" s="8"/>
    </row>
    <row r="27" spans="1:22" ht="13" customHeight="1">
      <c r="A27" s="146" t="s">
        <v>162</v>
      </c>
      <c r="B27" s="112" t="s">
        <v>104</v>
      </c>
      <c r="C27" s="27">
        <v>248013.62860981</v>
      </c>
      <c r="D27" s="26">
        <v>277286.05638292001</v>
      </c>
      <c r="E27" s="26">
        <v>311646.6847332</v>
      </c>
      <c r="F27" s="26">
        <v>280660.44181306998</v>
      </c>
      <c r="G27" s="26">
        <v>339042.66648633999</v>
      </c>
      <c r="H27" s="26">
        <v>389570.83111328998</v>
      </c>
      <c r="I27" s="26">
        <v>383699.22116542998</v>
      </c>
      <c r="J27" s="26">
        <v>458833.70408196998</v>
      </c>
      <c r="K27" s="26">
        <v>489684.98061544</v>
      </c>
      <c r="L27" s="26">
        <v>491707.27545814001</v>
      </c>
      <c r="M27" s="26">
        <v>501999.45761245</v>
      </c>
      <c r="N27" s="26">
        <v>473423.58104988001</v>
      </c>
      <c r="O27" s="26">
        <v>490573.99900000001</v>
      </c>
      <c r="P27" s="28"/>
      <c r="Q27" s="11"/>
      <c r="R27" s="73"/>
      <c r="S27" s="8"/>
      <c r="T27" s="8"/>
      <c r="U27" s="8"/>
      <c r="V27" s="8"/>
    </row>
    <row r="28" spans="1:22" ht="13" customHeight="1">
      <c r="A28" s="146" t="s">
        <v>163</v>
      </c>
      <c r="B28" s="113" t="s">
        <v>50</v>
      </c>
      <c r="C28" s="29">
        <v>479405.0961425</v>
      </c>
      <c r="D28" s="25">
        <v>552748.71592255996</v>
      </c>
      <c r="E28" s="25">
        <v>767458.56028264004</v>
      </c>
      <c r="F28" s="25">
        <v>647455.39318023995</v>
      </c>
      <c r="G28" s="25">
        <v>646342.74600201997</v>
      </c>
      <c r="H28" s="25">
        <v>588070.95136290998</v>
      </c>
      <c r="I28" s="25">
        <v>610643.03273385996</v>
      </c>
      <c r="J28" s="25">
        <v>628120.18469657004</v>
      </c>
      <c r="K28" s="25">
        <v>797556.47496897005</v>
      </c>
      <c r="L28" s="174">
        <v>1082570.48</v>
      </c>
      <c r="M28" s="25">
        <v>1398628.1981492001</v>
      </c>
      <c r="N28" s="25">
        <v>1411221.7771687999</v>
      </c>
      <c r="O28" s="25">
        <v>1692688.1746222</v>
      </c>
      <c r="P28" s="30">
        <v>1685057.7055186999</v>
      </c>
      <c r="Q28" s="11"/>
      <c r="R28" s="73"/>
      <c r="S28" s="8"/>
      <c r="T28" s="8"/>
      <c r="U28" s="8"/>
      <c r="V28" s="8"/>
    </row>
    <row r="29" spans="1:22" ht="13" customHeight="1">
      <c r="A29" s="146" t="s">
        <v>164</v>
      </c>
      <c r="B29" s="112" t="s">
        <v>24</v>
      </c>
      <c r="C29" s="27">
        <v>44093.077132733997</v>
      </c>
      <c r="D29" s="26">
        <v>50121.417478470001</v>
      </c>
      <c r="E29" s="26">
        <v>58966.718266254</v>
      </c>
      <c r="F29" s="26">
        <v>44113.733657295001</v>
      </c>
      <c r="G29" s="26">
        <v>56459.295612009002</v>
      </c>
      <c r="H29" s="26">
        <v>57364.214888264003</v>
      </c>
      <c r="I29" s="26">
        <v>64432.703432317998</v>
      </c>
      <c r="J29" s="26">
        <v>71579.033713394994</v>
      </c>
      <c r="K29" s="26">
        <v>75343.667979003003</v>
      </c>
      <c r="L29" s="26">
        <v>76621.780317858007</v>
      </c>
      <c r="M29" s="26">
        <v>66479.490515647005</v>
      </c>
      <c r="N29" s="26">
        <v>69960.281513483002</v>
      </c>
      <c r="O29" s="26">
        <v>75308.019872250006</v>
      </c>
      <c r="P29" s="28">
        <v>75157.760472609996</v>
      </c>
      <c r="Q29" s="11"/>
      <c r="R29" s="73"/>
      <c r="S29" s="8"/>
      <c r="T29" s="8"/>
      <c r="U29" s="8"/>
      <c r="V29" s="8"/>
    </row>
    <row r="30" spans="1:22" ht="13" customHeight="1">
      <c r="A30" s="146" t="s">
        <v>165</v>
      </c>
      <c r="B30" s="113" t="s">
        <v>90</v>
      </c>
      <c r="C30" s="29"/>
      <c r="D30" s="25"/>
      <c r="E30" s="25"/>
      <c r="F30" s="25"/>
      <c r="G30" s="25"/>
      <c r="H30" s="25"/>
      <c r="I30" s="25"/>
      <c r="J30" s="25"/>
      <c r="K30" s="25">
        <v>190836.03348739</v>
      </c>
      <c r="L30" s="25">
        <v>173127.31907200001</v>
      </c>
      <c r="M30" s="25">
        <v>147486.6061294</v>
      </c>
      <c r="N30" s="25">
        <v>147524.36194896</v>
      </c>
      <c r="O30" s="25">
        <v>145487.81973203001</v>
      </c>
      <c r="P30" s="30">
        <v>134927.84810127001</v>
      </c>
      <c r="Q30" s="11"/>
      <c r="R30" s="73"/>
      <c r="S30" s="8"/>
      <c r="T30" s="8"/>
      <c r="U30" s="8"/>
      <c r="V30" s="8"/>
    </row>
    <row r="31" spans="1:22" ht="13" customHeight="1">
      <c r="A31" s="146" t="s">
        <v>166</v>
      </c>
      <c r="B31" s="112" t="s">
        <v>51</v>
      </c>
      <c r="C31" s="27">
        <v>86337.539919058006</v>
      </c>
      <c r="D31" s="26">
        <v>115795.81191795001</v>
      </c>
      <c r="E31" s="26">
        <v>164376.81455007999</v>
      </c>
      <c r="F31" s="26">
        <v>148402.28789912999</v>
      </c>
      <c r="G31" s="26">
        <v>167381.41517856001</v>
      </c>
      <c r="H31" s="26">
        <v>187602.19038933</v>
      </c>
      <c r="I31" s="26">
        <v>164424.41622285999</v>
      </c>
      <c r="J31" s="26">
        <v>198953.31655697999</v>
      </c>
      <c r="K31" s="26">
        <v>229166.83266931999</v>
      </c>
      <c r="L31" s="26">
        <v>211951.33075712001</v>
      </c>
      <c r="M31" s="26">
        <v>183869.08820589</v>
      </c>
      <c r="N31" s="26">
        <v>186734.52482414999</v>
      </c>
      <c r="O31" s="26">
        <v>238990.41829550001</v>
      </c>
      <c r="P31" s="28">
        <v>227957.00594865999</v>
      </c>
      <c r="Q31" s="11"/>
      <c r="R31" s="73"/>
      <c r="S31" s="8"/>
      <c r="T31" s="8"/>
      <c r="U31" s="8"/>
      <c r="V31" s="8"/>
    </row>
    <row r="32" spans="1:22" ht="13" customHeight="1">
      <c r="A32" s="146" t="s">
        <v>167</v>
      </c>
      <c r="B32" s="113" t="s">
        <v>52</v>
      </c>
      <c r="C32" s="29">
        <v>56709.920962605</v>
      </c>
      <c r="D32" s="25">
        <v>77177.663637560996</v>
      </c>
      <c r="E32" s="25">
        <v>95867.805093478994</v>
      </c>
      <c r="F32" s="25">
        <v>79459.986082115996</v>
      </c>
      <c r="G32" s="25">
        <v>92568.794121883999</v>
      </c>
      <c r="H32" s="25">
        <v>90877.872795296993</v>
      </c>
      <c r="I32" s="25">
        <v>92308.189934014998</v>
      </c>
      <c r="J32" s="25">
        <v>105725.59366755</v>
      </c>
      <c r="K32" s="25">
        <v>132122.46586678</v>
      </c>
      <c r="L32" s="25">
        <v>123728.29913804001</v>
      </c>
      <c r="M32" s="25">
        <v>123513.33696243999</v>
      </c>
      <c r="N32" s="25">
        <v>123643.93380415</v>
      </c>
      <c r="O32" s="25">
        <v>151947.7092828</v>
      </c>
      <c r="P32" s="30">
        <v>147943.66842226</v>
      </c>
      <c r="Q32" s="11"/>
      <c r="R32" s="73"/>
      <c r="S32" s="8"/>
      <c r="T32" s="8"/>
      <c r="U32" s="8"/>
      <c r="V32" s="8"/>
    </row>
    <row r="33" spans="1:23" ht="13" customHeight="1">
      <c r="A33" s="146" t="s">
        <v>168</v>
      </c>
      <c r="B33" s="112" t="s">
        <v>27</v>
      </c>
      <c r="C33" s="27">
        <v>29593.812669576</v>
      </c>
      <c r="D33" s="26">
        <v>38567.139470565002</v>
      </c>
      <c r="E33" s="26">
        <v>47713.413808331999</v>
      </c>
      <c r="F33" s="26">
        <v>50418.928322895001</v>
      </c>
      <c r="G33" s="26">
        <v>52541.420544590001</v>
      </c>
      <c r="H33" s="26">
        <v>50327.491982897001</v>
      </c>
      <c r="I33" s="26">
        <v>51977.549488937999</v>
      </c>
      <c r="J33" s="26">
        <v>55118.484168864998</v>
      </c>
      <c r="K33" s="26">
        <v>58022.169267687001</v>
      </c>
      <c r="L33" s="26">
        <v>49738.059399053003</v>
      </c>
      <c r="M33" s="26">
        <v>46015.734349482998</v>
      </c>
      <c r="N33" s="26">
        <v>47591.720160219003</v>
      </c>
      <c r="O33" s="26">
        <v>59510.325455311002</v>
      </c>
      <c r="P33" s="28">
        <v>58441.248940283003</v>
      </c>
      <c r="Q33" s="11"/>
      <c r="R33" s="73"/>
      <c r="S33" s="8"/>
      <c r="T33" s="8"/>
      <c r="U33" s="8"/>
      <c r="V33" s="8"/>
    </row>
    <row r="34" spans="1:23" ht="13" customHeight="1">
      <c r="A34" s="146" t="s">
        <v>169</v>
      </c>
      <c r="B34" s="113" t="s">
        <v>28</v>
      </c>
      <c r="C34" s="29">
        <v>7055.5378317800996</v>
      </c>
      <c r="D34" s="25">
        <v>8856.3740813908007</v>
      </c>
      <c r="E34" s="25">
        <v>10938.748417489</v>
      </c>
      <c r="F34" s="25">
        <v>11966.612359081</v>
      </c>
      <c r="G34" s="25">
        <v>11276.473130672999</v>
      </c>
      <c r="H34" s="25">
        <v>10666.755745590999</v>
      </c>
      <c r="I34" s="25">
        <v>11490.490360977999</v>
      </c>
      <c r="J34" s="25">
        <v>12201.846965699</v>
      </c>
      <c r="K34" s="25">
        <v>12268.652599641</v>
      </c>
      <c r="L34" s="25">
        <v>12385.126866578001</v>
      </c>
      <c r="M34" s="25">
        <v>12642.377789875</v>
      </c>
      <c r="N34" s="25">
        <v>13671.841467271001</v>
      </c>
      <c r="O34" s="25">
        <v>16738.848644759</v>
      </c>
      <c r="P34" s="30">
        <v>17348.343256240001</v>
      </c>
      <c r="Q34" s="11"/>
      <c r="R34" s="73"/>
      <c r="S34" s="8"/>
      <c r="T34" s="8"/>
      <c r="U34" s="8"/>
      <c r="V34" s="8"/>
    </row>
    <row r="35" spans="1:23" ht="13" customHeight="1">
      <c r="A35" s="146" t="s">
        <v>170</v>
      </c>
      <c r="B35" s="112" t="s">
        <v>64</v>
      </c>
      <c r="C35" s="27"/>
      <c r="D35" s="26"/>
      <c r="E35" s="26"/>
      <c r="F35" s="26"/>
      <c r="G35" s="26"/>
      <c r="H35" s="26"/>
      <c r="I35" s="26"/>
      <c r="J35" s="26"/>
      <c r="K35" s="26">
        <v>638731.20948834997</v>
      </c>
      <c r="L35" s="26">
        <v>587426.24742018001</v>
      </c>
      <c r="M35" s="26">
        <v>553236.79912900995</v>
      </c>
      <c r="N35" s="26">
        <v>556755.56024033006</v>
      </c>
      <c r="O35" s="26">
        <v>664646.19812904997</v>
      </c>
      <c r="P35" s="28">
        <v>684769.86489581002</v>
      </c>
      <c r="Q35" s="11"/>
      <c r="R35" s="73"/>
      <c r="S35" s="8"/>
      <c r="T35" s="8"/>
      <c r="U35" s="8"/>
      <c r="V35" s="8"/>
    </row>
    <row r="36" spans="1:23" ht="13" customHeight="1">
      <c r="A36" s="146" t="s">
        <v>171</v>
      </c>
      <c r="B36" s="113" t="s">
        <v>73</v>
      </c>
      <c r="C36" s="29"/>
      <c r="D36" s="25"/>
      <c r="E36" s="25"/>
      <c r="F36" s="25"/>
      <c r="G36" s="25"/>
      <c r="H36" s="25"/>
      <c r="I36" s="25"/>
      <c r="J36" s="25"/>
      <c r="K36" s="25">
        <v>359801.20800772001</v>
      </c>
      <c r="L36" s="25">
        <v>293526.36565200001</v>
      </c>
      <c r="M36" s="25">
        <v>289302.67273244</v>
      </c>
      <c r="N36" s="25">
        <v>286866.32385072001</v>
      </c>
      <c r="O36" s="25">
        <v>324762.30506823002</v>
      </c>
      <c r="P36" s="30">
        <v>298000.04466180003</v>
      </c>
      <c r="Q36" s="11"/>
      <c r="R36" s="73"/>
      <c r="S36" s="8"/>
      <c r="T36" s="8"/>
      <c r="U36" s="8"/>
      <c r="V36" s="8"/>
    </row>
    <row r="37" spans="1:23" ht="13" customHeight="1">
      <c r="A37" s="146" t="s">
        <v>172</v>
      </c>
      <c r="B37" s="112" t="s">
        <v>107</v>
      </c>
      <c r="C37" s="27"/>
      <c r="D37" s="26"/>
      <c r="E37" s="26"/>
      <c r="F37" s="26"/>
      <c r="G37" s="26"/>
      <c r="H37" s="26"/>
      <c r="I37" s="26"/>
      <c r="J37" s="26"/>
      <c r="K37" s="26"/>
      <c r="L37" s="26">
        <v>706236.6163314</v>
      </c>
      <c r="M37" s="26">
        <v>765007.96153988002</v>
      </c>
      <c r="N37" s="26">
        <v>925680.80214490998</v>
      </c>
      <c r="O37" s="26">
        <v>1001113.4232482</v>
      </c>
      <c r="P37" s="28"/>
      <c r="Q37" s="11"/>
      <c r="R37" s="73"/>
      <c r="S37" s="8"/>
      <c r="T37" s="8"/>
      <c r="U37" s="8"/>
      <c r="V37" s="8"/>
    </row>
    <row r="38" spans="1:23" ht="13" customHeight="1">
      <c r="A38" s="146" t="s">
        <v>173</v>
      </c>
      <c r="B38" s="113" t="s">
        <v>32</v>
      </c>
      <c r="C38" s="29">
        <v>71322</v>
      </c>
      <c r="D38" s="25">
        <v>95127</v>
      </c>
      <c r="E38" s="25">
        <v>155160</v>
      </c>
      <c r="F38" s="25">
        <v>80384</v>
      </c>
      <c r="G38" s="25">
        <v>143842</v>
      </c>
      <c r="H38" s="25">
        <v>187147</v>
      </c>
      <c r="I38" s="25">
        <v>136606</v>
      </c>
      <c r="J38" s="25">
        <v>190125</v>
      </c>
      <c r="K38" s="25">
        <v>151831.84</v>
      </c>
      <c r="L38" s="25">
        <v>183678.68</v>
      </c>
      <c r="M38" s="25">
        <v>158867.49</v>
      </c>
      <c r="N38" s="25">
        <v>149752.03</v>
      </c>
      <c r="O38" s="25">
        <v>197374.56</v>
      </c>
      <c r="P38" s="30">
        <v>147107.18</v>
      </c>
      <c r="Q38" s="11"/>
      <c r="R38" s="73"/>
      <c r="S38" s="8"/>
      <c r="T38" s="8"/>
      <c r="U38" s="8"/>
      <c r="V38" s="8"/>
    </row>
    <row r="39" spans="1:23" ht="13" customHeight="1">
      <c r="A39" s="146" t="s">
        <v>174</v>
      </c>
      <c r="B39" s="112" t="s">
        <v>33</v>
      </c>
      <c r="C39" s="27">
        <v>788087.12121212005</v>
      </c>
      <c r="D39" s="26">
        <v>1035255.2021987</v>
      </c>
      <c r="E39" s="26">
        <v>1124764.5762372001</v>
      </c>
      <c r="F39" s="26">
        <v>911115.16034984996</v>
      </c>
      <c r="G39" s="26">
        <v>1026350.8260447</v>
      </c>
      <c r="H39" s="26">
        <v>1068143.3938635001</v>
      </c>
      <c r="I39" s="26">
        <v>1157484.5392703</v>
      </c>
      <c r="J39" s="26">
        <v>1440525.4852454001</v>
      </c>
      <c r="K39" s="26">
        <v>1512648.2213439001</v>
      </c>
      <c r="L39" s="26">
        <v>1581493.6787888</v>
      </c>
      <c r="M39" s="26">
        <v>1530652.0450504001</v>
      </c>
      <c r="N39" s="26">
        <v>1460578.1768974999</v>
      </c>
      <c r="O39" s="26">
        <v>1805842.4537225</v>
      </c>
      <c r="P39" s="28">
        <v>1864335.4068807999</v>
      </c>
      <c r="Q39" s="11"/>
      <c r="R39" s="73"/>
      <c r="S39" s="8"/>
      <c r="T39" s="8"/>
      <c r="U39" s="8"/>
      <c r="V39" s="8"/>
    </row>
    <row r="40" spans="1:23" ht="13" customHeight="1">
      <c r="A40" s="146" t="s">
        <v>175</v>
      </c>
      <c r="B40" s="113" t="s">
        <v>34</v>
      </c>
      <c r="C40" s="29">
        <v>2817970</v>
      </c>
      <c r="D40" s="25">
        <v>3293053</v>
      </c>
      <c r="E40" s="25">
        <v>3551307</v>
      </c>
      <c r="F40" s="25">
        <v>2486446</v>
      </c>
      <c r="G40" s="25">
        <v>2995459</v>
      </c>
      <c r="H40" s="25">
        <v>3422293</v>
      </c>
      <c r="I40" s="25">
        <v>3498726</v>
      </c>
      <c r="J40" s="25">
        <v>3915804</v>
      </c>
      <c r="K40" s="25">
        <v>4948418</v>
      </c>
      <c r="L40" s="25">
        <v>5456888</v>
      </c>
      <c r="M40" s="25">
        <v>5731383</v>
      </c>
      <c r="N40" s="25">
        <v>6586391</v>
      </c>
      <c r="O40" s="25">
        <v>7844202</v>
      </c>
      <c r="P40" s="30">
        <v>7432134</v>
      </c>
      <c r="Q40" s="11"/>
      <c r="R40" s="73"/>
      <c r="S40" s="8"/>
      <c r="T40" s="8"/>
      <c r="U40" s="8"/>
      <c r="V40" s="8"/>
    </row>
    <row r="41" spans="1:23" ht="13" customHeight="1">
      <c r="A41" s="146" t="s">
        <v>176</v>
      </c>
      <c r="B41" s="114" t="s">
        <v>81</v>
      </c>
      <c r="C41" s="127">
        <v>11445497.805015</v>
      </c>
      <c r="D41" s="103">
        <v>14258436.237539999</v>
      </c>
      <c r="E41" s="103">
        <v>17994195.111572001</v>
      </c>
      <c r="F41" s="103">
        <v>15282312.801007001</v>
      </c>
      <c r="G41" s="103">
        <v>18103134.890172001</v>
      </c>
      <c r="H41" s="103">
        <v>20237301.965218</v>
      </c>
      <c r="I41" s="103">
        <v>21054974.415438</v>
      </c>
      <c r="J41" s="103">
        <v>23280256.601679999</v>
      </c>
      <c r="K41" s="103">
        <v>25440874.338539999</v>
      </c>
      <c r="L41" s="103">
        <v>26484609.071064048</v>
      </c>
      <c r="M41" s="103">
        <v>27316544.22834</v>
      </c>
      <c r="N41" s="103">
        <v>29053645.598156001</v>
      </c>
      <c r="O41" s="103">
        <v>33409332.587473001</v>
      </c>
      <c r="P41" s="104">
        <v>32812269.349927001</v>
      </c>
      <c r="Q41" s="11"/>
      <c r="R41" s="11"/>
      <c r="S41" s="8"/>
      <c r="T41" s="8"/>
      <c r="U41" s="8"/>
      <c r="V41" s="8"/>
    </row>
    <row r="42" spans="1:23" s="3" customFormat="1" ht="13" customHeight="1">
      <c r="A42" s="144" t="s">
        <v>177</v>
      </c>
      <c r="B42" s="113" t="s">
        <v>74</v>
      </c>
      <c r="C42" s="29">
        <v>4345385.5269386005</v>
      </c>
      <c r="D42" s="25">
        <v>5540473.8480276996</v>
      </c>
      <c r="E42" s="25">
        <v>7069723.4125579</v>
      </c>
      <c r="F42" s="25">
        <v>6212092.7008242002</v>
      </c>
      <c r="G42" s="25">
        <v>6759274.2717492003</v>
      </c>
      <c r="H42" s="25">
        <v>6764209.7324483003</v>
      </c>
      <c r="I42" s="25">
        <v>6946788.1526373997</v>
      </c>
      <c r="J42" s="25">
        <v>7570845.8910659002</v>
      </c>
      <c r="K42" s="25">
        <v>8141934.3190540997</v>
      </c>
      <c r="L42" s="25">
        <v>8153480.8047422133</v>
      </c>
      <c r="M42" s="25">
        <v>8712659.5310094003</v>
      </c>
      <c r="N42" s="25">
        <v>8628741.8588858005</v>
      </c>
      <c r="O42" s="25">
        <v>10340670.428525001</v>
      </c>
      <c r="P42" s="30">
        <v>10228628.255712001</v>
      </c>
      <c r="Q42" s="11"/>
      <c r="R42" s="11"/>
      <c r="S42" s="4"/>
      <c r="T42" s="4"/>
      <c r="U42" s="4"/>
      <c r="V42" s="4"/>
      <c r="W42" s="4"/>
    </row>
    <row r="43" spans="1:23" s="3" customFormat="1" ht="13" customHeight="1">
      <c r="A43" s="144" t="s">
        <v>178</v>
      </c>
      <c r="B43" s="114" t="s">
        <v>61</v>
      </c>
      <c r="C43" s="127">
        <v>7311620.7065490996</v>
      </c>
      <c r="D43" s="103">
        <v>8939807.8088153992</v>
      </c>
      <c r="E43" s="103">
        <v>10772886.303898999</v>
      </c>
      <c r="F43" s="103">
        <v>8659214.1133904997</v>
      </c>
      <c r="G43" s="103">
        <v>10803768.200824</v>
      </c>
      <c r="H43" s="103">
        <v>12322432.244717</v>
      </c>
      <c r="I43" s="103">
        <v>12785891.515982</v>
      </c>
      <c r="J43" s="103">
        <v>13905841.897631999</v>
      </c>
      <c r="K43" s="103">
        <v>15408778.046443</v>
      </c>
      <c r="L43" s="103">
        <v>15945163.029484544</v>
      </c>
      <c r="M43" s="103">
        <v>15815868.610669</v>
      </c>
      <c r="N43" s="103">
        <v>17146814.517949</v>
      </c>
      <c r="O43" s="103">
        <v>19547222.605735</v>
      </c>
      <c r="P43" s="104">
        <v>18911408.547051001</v>
      </c>
      <c r="Q43" s="11"/>
      <c r="R43" s="11"/>
      <c r="S43" s="4"/>
      <c r="T43" s="4"/>
      <c r="U43" s="4"/>
      <c r="V43" s="4"/>
      <c r="W43" s="4"/>
    </row>
    <row r="44" spans="1:23" s="3" customFormat="1" ht="13" customHeight="1">
      <c r="A44" s="144" t="s">
        <v>179</v>
      </c>
      <c r="B44" s="113" t="s">
        <v>53</v>
      </c>
      <c r="C44" s="29">
        <v>6257097.8417975996</v>
      </c>
      <c r="D44" s="25">
        <v>7553662.4644259</v>
      </c>
      <c r="E44" s="25">
        <v>8831123.4902851991</v>
      </c>
      <c r="F44" s="25">
        <v>6799698.6619635001</v>
      </c>
      <c r="G44" s="25">
        <v>8106058.6078161998</v>
      </c>
      <c r="H44" s="25">
        <v>8840399.0695248991</v>
      </c>
      <c r="I44" s="25">
        <v>8991294.9406690001</v>
      </c>
      <c r="J44" s="25">
        <v>9837542.8379104007</v>
      </c>
      <c r="K44" s="25">
        <v>11072569.685294</v>
      </c>
      <c r="L44" s="25">
        <v>11526678.080418255</v>
      </c>
      <c r="M44" s="25">
        <v>11491329.031950001</v>
      </c>
      <c r="N44" s="25">
        <v>12424216.110447999</v>
      </c>
      <c r="O44" s="25">
        <v>14684299.164765</v>
      </c>
      <c r="P44" s="30">
        <v>14101756.341899</v>
      </c>
      <c r="Q44" s="11"/>
      <c r="R44" s="11"/>
      <c r="S44" s="4"/>
      <c r="T44" s="4"/>
      <c r="U44" s="4"/>
      <c r="V44" s="4"/>
      <c r="W44" s="4"/>
    </row>
    <row r="45" spans="1:23" s="3" customFormat="1" ht="13" customHeight="1">
      <c r="A45" s="144" t="s">
        <v>180</v>
      </c>
      <c r="B45" s="114" t="s">
        <v>54</v>
      </c>
      <c r="C45" s="127">
        <v>1054522.8647514</v>
      </c>
      <c r="D45" s="103">
        <v>1386145.3443895001</v>
      </c>
      <c r="E45" s="103">
        <v>1941762.8136142001</v>
      </c>
      <c r="F45" s="103">
        <v>1859515.4514269</v>
      </c>
      <c r="G45" s="103">
        <v>2697709.5930081001</v>
      </c>
      <c r="H45" s="103">
        <v>3482033.1751925</v>
      </c>
      <c r="I45" s="103">
        <v>3794596.5753131001</v>
      </c>
      <c r="J45" s="103">
        <v>4068299.0597215998</v>
      </c>
      <c r="K45" s="103">
        <v>4336208.3611484002</v>
      </c>
      <c r="L45" s="103">
        <v>4418484.9490662897</v>
      </c>
      <c r="M45" s="103">
        <v>4324539.5787198003</v>
      </c>
      <c r="N45" s="103">
        <v>4722598.4075012999</v>
      </c>
      <c r="O45" s="103">
        <v>4862923.4409699999</v>
      </c>
      <c r="P45" s="104">
        <v>4809652.2051520003</v>
      </c>
      <c r="Q45" s="11"/>
      <c r="R45" s="11"/>
      <c r="S45" s="4"/>
      <c r="T45" s="4"/>
      <c r="U45" s="4"/>
      <c r="V45" s="4"/>
      <c r="W45" s="4"/>
    </row>
    <row r="46" spans="1:23" s="3" customFormat="1" ht="13" customHeight="1">
      <c r="A46" s="144" t="s">
        <v>181</v>
      </c>
      <c r="B46" s="113" t="s">
        <v>110</v>
      </c>
      <c r="C46" s="29">
        <v>37842.9</v>
      </c>
      <c r="D46" s="25">
        <v>59882</v>
      </c>
      <c r="E46" s="25">
        <v>66226</v>
      </c>
      <c r="F46" s="25">
        <v>75235</v>
      </c>
      <c r="G46" s="25">
        <v>78205</v>
      </c>
      <c r="H46" s="25">
        <v>85591</v>
      </c>
      <c r="I46" s="25">
        <v>92295</v>
      </c>
      <c r="J46" s="25">
        <v>98706</v>
      </c>
      <c r="K46" s="25">
        <v>88338</v>
      </c>
      <c r="L46" s="25">
        <v>89716</v>
      </c>
      <c r="M46" s="25">
        <v>79773</v>
      </c>
      <c r="N46" s="25">
        <v>74868</v>
      </c>
      <c r="O46" s="25">
        <v>80700</v>
      </c>
      <c r="P46" s="30">
        <v>72573</v>
      </c>
      <c r="Q46" s="11"/>
      <c r="R46" s="74"/>
      <c r="S46" s="4"/>
      <c r="T46" s="4"/>
      <c r="U46" s="4"/>
      <c r="V46" s="4"/>
      <c r="W46" s="4"/>
    </row>
    <row r="47" spans="1:23" ht="13" customHeight="1">
      <c r="A47" s="146" t="s">
        <v>182</v>
      </c>
      <c r="B47" s="112" t="s">
        <v>102</v>
      </c>
      <c r="C47" s="27">
        <v>177915</v>
      </c>
      <c r="D47" s="26">
        <v>213021</v>
      </c>
      <c r="E47" s="26">
        <v>292531</v>
      </c>
      <c r="F47" s="26">
        <v>260531</v>
      </c>
      <c r="G47" s="26">
        <v>367183</v>
      </c>
      <c r="H47" s="26">
        <v>640330</v>
      </c>
      <c r="I47" s="26">
        <v>649126</v>
      </c>
      <c r="J47" s="26">
        <v>664208</v>
      </c>
      <c r="K47" s="26">
        <v>627789</v>
      </c>
      <c r="L47" s="26">
        <v>601490</v>
      </c>
      <c r="M47" s="26">
        <v>429843</v>
      </c>
      <c r="N47" s="26">
        <v>563539</v>
      </c>
      <c r="O47" s="26">
        <v>622990</v>
      </c>
      <c r="P47" s="28">
        <v>568741.43688209006</v>
      </c>
      <c r="Q47" s="14"/>
      <c r="R47" s="74"/>
      <c r="S47" s="4"/>
      <c r="T47" s="4"/>
      <c r="U47" s="4"/>
      <c r="V47" s="4"/>
      <c r="W47" s="9"/>
    </row>
    <row r="48" spans="1:23" ht="13" customHeight="1">
      <c r="A48" s="146" t="s">
        <v>183</v>
      </c>
      <c r="B48" s="113" t="s">
        <v>36</v>
      </c>
      <c r="C48" s="29">
        <v>471549</v>
      </c>
      <c r="D48" s="25">
        <v>614383</v>
      </c>
      <c r="E48" s="25">
        <v>703667</v>
      </c>
      <c r="F48" s="25">
        <v>915524</v>
      </c>
      <c r="G48" s="25">
        <v>1314771</v>
      </c>
      <c r="H48" s="25">
        <v>1569604</v>
      </c>
      <c r="I48" s="25">
        <v>1906908</v>
      </c>
      <c r="J48" s="25">
        <v>2068027</v>
      </c>
      <c r="K48" s="25">
        <v>2331238</v>
      </c>
      <c r="L48" s="25">
        <v>2599102</v>
      </c>
      <c r="M48" s="25">
        <v>2696344</v>
      </c>
      <c r="N48" s="25">
        <v>2755147</v>
      </c>
      <c r="O48" s="25">
        <v>2725661.8689999999</v>
      </c>
      <c r="P48" s="30">
        <v>2762348.8050000002</v>
      </c>
      <c r="Q48" s="14"/>
      <c r="R48" s="74"/>
      <c r="S48" s="4"/>
      <c r="T48" s="4"/>
      <c r="U48" s="4"/>
      <c r="V48" s="4"/>
    </row>
    <row r="49" spans="1:22" ht="13" customHeight="1">
      <c r="A49" s="146" t="s">
        <v>184</v>
      </c>
      <c r="B49" s="112" t="s">
        <v>87</v>
      </c>
      <c r="C49" s="27">
        <v>50614.177299456001</v>
      </c>
      <c r="D49" s="26">
        <v>70281.919999999998</v>
      </c>
      <c r="E49" s="26">
        <v>105790.48</v>
      </c>
      <c r="F49" s="26">
        <v>125211.65</v>
      </c>
      <c r="G49" s="26">
        <v>171436.98</v>
      </c>
      <c r="H49" s="26">
        <v>205602.89</v>
      </c>
      <c r="I49" s="26">
        <v>206373.2</v>
      </c>
      <c r="J49" s="26">
        <v>224987.49</v>
      </c>
      <c r="K49" s="26">
        <v>226548.83</v>
      </c>
      <c r="L49" s="26">
        <v>265837.96999999997</v>
      </c>
      <c r="M49" s="26">
        <v>282616.82</v>
      </c>
      <c r="N49" s="26">
        <v>318319.65000000002</v>
      </c>
      <c r="O49" s="26">
        <v>377286.82</v>
      </c>
      <c r="P49" s="28">
        <v>386203.24</v>
      </c>
      <c r="Q49" s="14"/>
      <c r="R49" s="74"/>
      <c r="S49" s="4"/>
      <c r="T49" s="4"/>
      <c r="U49" s="4"/>
      <c r="V49" s="4"/>
    </row>
    <row r="50" spans="1:22" ht="13" customHeight="1">
      <c r="A50" s="146" t="s">
        <v>185</v>
      </c>
      <c r="B50" s="113" t="s">
        <v>37</v>
      </c>
      <c r="C50" s="29"/>
      <c r="D50" s="25"/>
      <c r="E50" s="25"/>
      <c r="F50" s="25"/>
      <c r="G50" s="25"/>
      <c r="H50" s="25">
        <v>160735.06</v>
      </c>
      <c r="I50" s="25">
        <v>184803.73</v>
      </c>
      <c r="J50" s="25">
        <v>211634.52</v>
      </c>
      <c r="K50" s="25">
        <v>230799.1</v>
      </c>
      <c r="L50" s="25">
        <v>217486.82</v>
      </c>
      <c r="M50" s="25">
        <v>222409.63</v>
      </c>
      <c r="N50" s="25">
        <v>249859.42</v>
      </c>
      <c r="O50" s="25">
        <v>231492.13</v>
      </c>
      <c r="P50" s="30">
        <v>224717.06</v>
      </c>
      <c r="Q50" s="14"/>
      <c r="R50" s="74"/>
      <c r="S50" s="4"/>
      <c r="T50" s="4"/>
      <c r="U50" s="4"/>
      <c r="V50" s="4"/>
    </row>
    <row r="51" spans="1:22" ht="13" customHeight="1">
      <c r="A51" s="146" t="s">
        <v>186</v>
      </c>
      <c r="B51" s="112" t="s">
        <v>38</v>
      </c>
      <c r="C51" s="27">
        <v>178635</v>
      </c>
      <c r="D51" s="26">
        <v>263903</v>
      </c>
      <c r="E51" s="26">
        <v>488280</v>
      </c>
      <c r="F51" s="26">
        <v>212887</v>
      </c>
      <c r="G51" s="26">
        <v>367379</v>
      </c>
      <c r="H51" s="26">
        <v>464228</v>
      </c>
      <c r="I51" s="26">
        <v>408942</v>
      </c>
      <c r="J51" s="26">
        <v>438195</v>
      </c>
      <c r="K51" s="26">
        <v>471475</v>
      </c>
      <c r="L51" s="26">
        <v>290039</v>
      </c>
      <c r="M51" s="26">
        <v>262748</v>
      </c>
      <c r="N51" s="26">
        <v>393910</v>
      </c>
      <c r="O51" s="26">
        <v>441123</v>
      </c>
      <c r="P51" s="28">
        <v>407362</v>
      </c>
      <c r="Q51" s="14"/>
      <c r="R51" s="74"/>
      <c r="S51" s="4"/>
      <c r="T51" s="4"/>
      <c r="U51" s="4"/>
      <c r="V51" s="4"/>
    </row>
    <row r="52" spans="1:22" ht="13" customHeight="1">
      <c r="A52" s="146" t="s">
        <v>187</v>
      </c>
      <c r="B52" s="113" t="s">
        <v>103</v>
      </c>
      <c r="C52" s="29"/>
      <c r="D52" s="25"/>
      <c r="E52" s="25">
        <v>73479.733333333003</v>
      </c>
      <c r="F52" s="25">
        <v>112935.46666667001</v>
      </c>
      <c r="G52" s="25">
        <v>148088.79999999999</v>
      </c>
      <c r="H52" s="25">
        <v>176377.86666666999</v>
      </c>
      <c r="I52" s="25">
        <v>186758.13333333001</v>
      </c>
      <c r="J52" s="25">
        <v>199032.13333333001</v>
      </c>
      <c r="K52" s="25">
        <v>207896.95999999999</v>
      </c>
      <c r="L52" s="25">
        <v>215908.74666666999</v>
      </c>
      <c r="M52" s="25">
        <v>224049.7733</v>
      </c>
      <c r="N52" s="25">
        <v>231502.30669999999</v>
      </c>
      <c r="O52" s="25">
        <v>227566.4197</v>
      </c>
      <c r="P52" s="30">
        <v>231603.46100000001</v>
      </c>
      <c r="Q52" s="14"/>
      <c r="R52" s="74"/>
      <c r="S52" s="4"/>
      <c r="T52" s="4"/>
      <c r="U52" s="4"/>
      <c r="V52" s="4"/>
    </row>
    <row r="53" spans="1:22" ht="13" customHeight="1">
      <c r="A53" s="146" t="s">
        <v>188</v>
      </c>
      <c r="B53" s="112" t="s">
        <v>88</v>
      </c>
      <c r="C53" s="27">
        <v>96693.280632410999</v>
      </c>
      <c r="D53" s="26">
        <v>106928.98134863999</v>
      </c>
      <c r="E53" s="26">
        <v>131831.13069016</v>
      </c>
      <c r="F53" s="26">
        <v>83648.790972595001</v>
      </c>
      <c r="G53" s="26">
        <v>138750.81300813</v>
      </c>
      <c r="H53" s="26">
        <v>179564.35852585</v>
      </c>
      <c r="I53" s="26">
        <v>159390.51197975999</v>
      </c>
      <c r="J53" s="26">
        <v>163508.91638827001</v>
      </c>
      <c r="K53" s="26">
        <v>152123.47114844</v>
      </c>
      <c r="L53" s="26">
        <v>138904.41239961999</v>
      </c>
      <c r="M53" s="26">
        <v>126755.35541975001</v>
      </c>
      <c r="N53" s="26">
        <v>135453.03080127001</v>
      </c>
      <c r="O53" s="26">
        <v>156103.20226995999</v>
      </c>
      <c r="P53" s="28"/>
      <c r="Q53" s="14"/>
      <c r="R53" s="74"/>
    </row>
    <row r="54" spans="1:22" ht="13" customHeight="1">
      <c r="A54" s="146"/>
      <c r="B54" s="115"/>
      <c r="C54" s="128"/>
      <c r="D54" s="36"/>
      <c r="E54" s="36"/>
      <c r="F54" s="36"/>
      <c r="G54" s="36"/>
      <c r="H54" s="36"/>
      <c r="I54" s="36"/>
      <c r="J54" s="36"/>
      <c r="K54" s="36"/>
      <c r="L54" s="36"/>
      <c r="M54" s="36"/>
      <c r="N54" s="36"/>
      <c r="O54" s="36"/>
      <c r="P54" s="20"/>
      <c r="Q54" s="14"/>
      <c r="R54" s="11"/>
    </row>
    <row r="55" spans="1:22" ht="13" customHeight="1">
      <c r="A55" s="146"/>
      <c r="B55" s="116" t="s">
        <v>65</v>
      </c>
      <c r="C55" s="128"/>
      <c r="D55" s="36"/>
      <c r="E55" s="36"/>
      <c r="F55" s="36"/>
      <c r="G55" s="36"/>
      <c r="H55" s="36"/>
      <c r="I55" s="36"/>
      <c r="J55" s="36"/>
      <c r="K55" s="36"/>
      <c r="L55" s="36"/>
      <c r="M55" s="36"/>
      <c r="N55" s="36"/>
      <c r="O55" s="36"/>
      <c r="P55" s="20"/>
      <c r="Q55" s="14"/>
      <c r="R55" s="12"/>
    </row>
    <row r="56" spans="1:22" ht="13" customHeight="1">
      <c r="A56" s="146" t="s">
        <v>142</v>
      </c>
      <c r="B56" s="117" t="s">
        <v>7</v>
      </c>
      <c r="C56" s="129">
        <v>154661.45280878001</v>
      </c>
      <c r="D56" s="17">
        <v>192734.09719478001</v>
      </c>
      <c r="E56" s="17">
        <v>281486.82467245997</v>
      </c>
      <c r="F56" s="17">
        <v>267318.02366040001</v>
      </c>
      <c r="G56" s="17">
        <v>301007.05950151</v>
      </c>
      <c r="H56" s="17">
        <v>259374.66595404001</v>
      </c>
      <c r="I56" s="17">
        <v>251820.41661275999</v>
      </c>
      <c r="J56" s="17">
        <v>275538.25857519999</v>
      </c>
      <c r="K56" s="17">
        <v>293458.83326437999</v>
      </c>
      <c r="L56" s="17">
        <v>273217.19072478003</v>
      </c>
      <c r="M56" s="17">
        <v>244351.66031573</v>
      </c>
      <c r="N56" s="17">
        <v>200747.33846316001</v>
      </c>
      <c r="O56" s="17">
        <v>247464.6198129</v>
      </c>
      <c r="P56" s="18">
        <v>246072.81886879</v>
      </c>
      <c r="Q56" s="14"/>
      <c r="R56" s="11"/>
      <c r="S56" s="8"/>
      <c r="T56" s="8"/>
      <c r="U56" s="8"/>
      <c r="V56" s="8"/>
    </row>
    <row r="57" spans="1:22" ht="13" customHeight="1">
      <c r="A57" s="146" t="s">
        <v>143</v>
      </c>
      <c r="B57" s="118" t="s">
        <v>8</v>
      </c>
      <c r="C57" s="29">
        <v>477763.35967913002</v>
      </c>
      <c r="D57" s="25">
        <v>618991.17608322995</v>
      </c>
      <c r="E57" s="25">
        <v>784631.23803916003</v>
      </c>
      <c r="F57" s="25">
        <v>368293.66736255999</v>
      </c>
      <c r="G57" s="25">
        <v>332684.05128944002</v>
      </c>
      <c r="H57" s="25">
        <v>366402.99305183999</v>
      </c>
      <c r="I57" s="25">
        <v>321150.21348168998</v>
      </c>
      <c r="J57" s="25">
        <v>512658.97097625001</v>
      </c>
      <c r="K57" s="25">
        <v>553162.32243827998</v>
      </c>
      <c r="L57" s="25">
        <v>556015.53963821998</v>
      </c>
      <c r="M57" s="25">
        <v>549359.17256395996</v>
      </c>
      <c r="N57" s="25">
        <v>534027.82755348994</v>
      </c>
      <c r="O57" s="25">
        <v>575261.21372032003</v>
      </c>
      <c r="P57" s="30">
        <v>537808.33524158003</v>
      </c>
      <c r="Q57" s="14"/>
      <c r="R57" s="11"/>
      <c r="S57" s="8"/>
      <c r="T57" s="8"/>
      <c r="U57" s="8"/>
      <c r="V57" s="8"/>
    </row>
    <row r="58" spans="1:22" ht="13" customHeight="1">
      <c r="A58" s="146" t="s">
        <v>145</v>
      </c>
      <c r="B58" s="119" t="s">
        <v>10</v>
      </c>
      <c r="C58" s="27"/>
      <c r="D58" s="26"/>
      <c r="E58" s="26"/>
      <c r="F58" s="26"/>
      <c r="G58" s="26"/>
      <c r="H58" s="26"/>
      <c r="I58" s="26"/>
      <c r="J58" s="26">
        <v>206992.10325027999</v>
      </c>
      <c r="K58" s="26">
        <v>214752.77717279</v>
      </c>
      <c r="L58" s="26">
        <v>224370.55299389001</v>
      </c>
      <c r="M58" s="26">
        <v>233127.78570390999</v>
      </c>
      <c r="N58" s="26">
        <v>251115.92504902001</v>
      </c>
      <c r="O58" s="26">
        <v>276788.53756614</v>
      </c>
      <c r="P58" s="28">
        <v>270771.49346581002</v>
      </c>
      <c r="Q58" s="11"/>
      <c r="R58" s="11"/>
      <c r="S58" s="8"/>
      <c r="T58" s="8"/>
      <c r="U58" s="8"/>
      <c r="V58" s="8"/>
    </row>
    <row r="59" spans="1:22" ht="13" customHeight="1">
      <c r="A59" s="146" t="s">
        <v>147</v>
      </c>
      <c r="B59" s="118" t="s">
        <v>12</v>
      </c>
      <c r="C59" s="29">
        <v>98227.415758763993</v>
      </c>
      <c r="D59" s="25">
        <v>110551.87637969</v>
      </c>
      <c r="E59" s="25">
        <v>136091.41055949999</v>
      </c>
      <c r="F59" s="25">
        <v>123983.04764067</v>
      </c>
      <c r="G59" s="25">
        <v>122692.41145412</v>
      </c>
      <c r="H59" s="25">
        <v>110826.07378904001</v>
      </c>
      <c r="I59" s="25">
        <v>109544.69507101001</v>
      </c>
      <c r="J59" s="25">
        <v>107225.5305614</v>
      </c>
      <c r="K59" s="25">
        <v>89848.319692574994</v>
      </c>
      <c r="L59" s="25">
        <v>125056.19433375</v>
      </c>
      <c r="M59" s="25">
        <v>114372.62079063</v>
      </c>
      <c r="N59" s="25">
        <v>135004.39541741999</v>
      </c>
      <c r="O59" s="25">
        <v>152495.7713807</v>
      </c>
      <c r="P59" s="30">
        <v>139745.22195293999</v>
      </c>
      <c r="Q59" s="10"/>
      <c r="R59" s="11"/>
      <c r="S59" s="8"/>
      <c r="T59" s="8"/>
      <c r="U59" s="8"/>
      <c r="V59" s="8"/>
    </row>
    <row r="60" spans="1:22" ht="13" customHeight="1">
      <c r="A60" s="146" t="s">
        <v>153</v>
      </c>
      <c r="B60" s="119" t="s">
        <v>18</v>
      </c>
      <c r="C60" s="27">
        <v>87562.171551642998</v>
      </c>
      <c r="D60" s="26">
        <v>119851.89606041</v>
      </c>
      <c r="E60" s="26">
        <v>195814.42831736</v>
      </c>
      <c r="F60" s="26">
        <v>256459.17868241001</v>
      </c>
      <c r="G60" s="26">
        <v>265442.81713243999</v>
      </c>
      <c r="H60" s="26">
        <v>213050.82727179001</v>
      </c>
      <c r="I60" s="26">
        <v>226287.00450764</v>
      </c>
      <c r="J60" s="26">
        <v>248406.56882961001</v>
      </c>
      <c r="K60" s="26">
        <v>248785.94488539</v>
      </c>
      <c r="L60" s="26">
        <v>224507.86826525</v>
      </c>
      <c r="M60" s="26">
        <v>198251.79488887999</v>
      </c>
      <c r="N60" s="26">
        <v>240344.98897817</v>
      </c>
      <c r="O60" s="26">
        <v>249944.27553511999</v>
      </c>
      <c r="P60" s="28">
        <v>177302.86564747</v>
      </c>
      <c r="Q60" s="10"/>
      <c r="R60" s="11"/>
      <c r="S60" s="8"/>
      <c r="T60" s="8"/>
      <c r="U60" s="8"/>
      <c r="V60" s="8"/>
    </row>
    <row r="61" spans="1:22" ht="13" customHeight="1">
      <c r="A61" s="146" t="s">
        <v>154</v>
      </c>
      <c r="B61" s="118" t="s">
        <v>19</v>
      </c>
      <c r="C61" s="29">
        <v>4688.7265798666003</v>
      </c>
      <c r="D61" s="25">
        <v>7692.2129231148001</v>
      </c>
      <c r="E61" s="25">
        <v>16451.091886988001</v>
      </c>
      <c r="F61" s="25">
        <v>9215.0771194677</v>
      </c>
      <c r="G61" s="25">
        <v>8622.4879999999994</v>
      </c>
      <c r="H61" s="25">
        <v>11784.06808271</v>
      </c>
      <c r="I61" s="25">
        <v>12655.790074159</v>
      </c>
      <c r="J61" s="25">
        <v>10367.351312749999</v>
      </c>
      <c r="K61" s="25">
        <v>11745.693404125999</v>
      </c>
      <c r="L61" s="25">
        <v>11076.58786446</v>
      </c>
      <c r="M61" s="25">
        <v>11293.364683513</v>
      </c>
      <c r="N61" s="25">
        <v>13301.967736217</v>
      </c>
      <c r="O61" s="25">
        <v>10525.023941773999</v>
      </c>
      <c r="P61" s="30">
        <v>9522.0493423879998</v>
      </c>
      <c r="Q61" s="11"/>
      <c r="R61" s="11"/>
      <c r="S61" s="8"/>
      <c r="T61" s="8"/>
      <c r="U61" s="8"/>
      <c r="V61" s="8"/>
    </row>
    <row r="62" spans="1:22" ht="13" customHeight="1">
      <c r="A62" s="146" t="s">
        <v>159</v>
      </c>
      <c r="B62" s="119" t="s">
        <v>116</v>
      </c>
      <c r="C62" s="27">
        <v>62020.3</v>
      </c>
      <c r="D62" s="26">
        <v>70951.100000000006</v>
      </c>
      <c r="E62" s="26">
        <v>68051.199999999997</v>
      </c>
      <c r="F62" s="26">
        <v>75445.600000000006</v>
      </c>
      <c r="G62" s="26">
        <v>117732.1</v>
      </c>
      <c r="H62" s="26">
        <v>134234.065</v>
      </c>
      <c r="I62" s="26">
        <v>133665</v>
      </c>
      <c r="J62" s="26">
        <v>156141.6</v>
      </c>
      <c r="K62" s="26">
        <v>172554</v>
      </c>
      <c r="L62" s="26">
        <v>170704</v>
      </c>
      <c r="M62" s="26">
        <v>169659</v>
      </c>
      <c r="N62" s="26">
        <v>175350</v>
      </c>
      <c r="O62" s="26">
        <v>211962</v>
      </c>
      <c r="P62" s="28"/>
      <c r="Q62" s="11"/>
      <c r="R62" s="11"/>
      <c r="S62" s="8"/>
      <c r="T62" s="8"/>
      <c r="U62" s="8"/>
      <c r="V62" s="8"/>
    </row>
    <row r="63" spans="1:22" ht="13" customHeight="1">
      <c r="A63" s="146" t="s">
        <v>161</v>
      </c>
      <c r="B63" s="118" t="s">
        <v>22</v>
      </c>
      <c r="C63" s="29"/>
      <c r="D63" s="25"/>
      <c r="E63" s="25"/>
      <c r="F63" s="25"/>
      <c r="G63" s="25"/>
      <c r="H63" s="25"/>
      <c r="I63" s="25"/>
      <c r="J63" s="25">
        <v>2524679.4195250999</v>
      </c>
      <c r="K63" s="25">
        <v>2972191.4218728002</v>
      </c>
      <c r="L63" s="25">
        <v>3258776.2534902999</v>
      </c>
      <c r="M63" s="25">
        <v>3705703.8649972999</v>
      </c>
      <c r="N63" s="25">
        <v>3812961.9479287001</v>
      </c>
      <c r="O63" s="25">
        <v>4289898.0570879998</v>
      </c>
      <c r="P63" s="30">
        <v>3758984.4286695998</v>
      </c>
      <c r="Q63" s="11"/>
      <c r="R63" s="11"/>
      <c r="S63" s="8"/>
      <c r="T63" s="8"/>
      <c r="U63" s="8"/>
      <c r="V63" s="8"/>
    </row>
    <row r="64" spans="1:22" ht="13" customHeight="1">
      <c r="A64" s="146" t="s">
        <v>163</v>
      </c>
      <c r="B64" s="119" t="s">
        <v>23</v>
      </c>
      <c r="C64" s="27">
        <v>1627977.9403091001</v>
      </c>
      <c r="D64" s="26">
        <v>2113860.9245357998</v>
      </c>
      <c r="E64" s="26">
        <v>2764270.5726482999</v>
      </c>
      <c r="F64" s="26">
        <v>2838993.1802365999</v>
      </c>
      <c r="G64" s="26">
        <v>3223862.1236132998</v>
      </c>
      <c r="H64" s="26">
        <v>3178272.1806521001</v>
      </c>
      <c r="I64" s="26">
        <v>3503696.3384655002</v>
      </c>
      <c r="J64" s="26">
        <v>3824016.8865434998</v>
      </c>
      <c r="K64" s="26">
        <v>4417641.9804165</v>
      </c>
      <c r="L64" s="26">
        <v>4318778.6815588204</v>
      </c>
      <c r="M64" s="26">
        <v>4217931.8454000996</v>
      </c>
      <c r="N64" s="26">
        <v>4397749.4466112005</v>
      </c>
      <c r="O64" s="26">
        <v>5128619.3331733998</v>
      </c>
      <c r="P64" s="28">
        <v>4715001.3739409</v>
      </c>
      <c r="Q64" s="10"/>
      <c r="R64" s="11"/>
      <c r="S64" s="8"/>
      <c r="T64" s="8"/>
      <c r="U64" s="8"/>
      <c r="V64" s="8"/>
    </row>
    <row r="65" spans="1:27" ht="13" customHeight="1">
      <c r="A65" s="146" t="s">
        <v>165</v>
      </c>
      <c r="B65" s="118" t="s">
        <v>25</v>
      </c>
      <c r="C65" s="29">
        <v>76321.861152141995</v>
      </c>
      <c r="D65" s="25">
        <v>95662.200360924006</v>
      </c>
      <c r="E65" s="25">
        <v>125571.24376271</v>
      </c>
      <c r="F65" s="25">
        <v>112788.26505094</v>
      </c>
      <c r="G65" s="25">
        <v>147062.60920713001</v>
      </c>
      <c r="H65" s="25">
        <v>171633.03780699</v>
      </c>
      <c r="I65" s="25">
        <v>178380.96828047</v>
      </c>
      <c r="J65" s="25">
        <v>200183.30341113001</v>
      </c>
      <c r="K65" s="25">
        <v>193246.27049786999</v>
      </c>
      <c r="L65" s="25">
        <v>174522.3392395</v>
      </c>
      <c r="M65" s="25">
        <v>149473.09875142001</v>
      </c>
      <c r="N65" s="25">
        <v>149610.55684455001</v>
      </c>
      <c r="O65" s="25">
        <v>148529.84165652</v>
      </c>
      <c r="P65" s="30">
        <v>140018.18181817999</v>
      </c>
      <c r="Q65" s="10"/>
      <c r="S65" s="8"/>
      <c r="T65" s="8"/>
      <c r="U65" s="8"/>
      <c r="V65" s="8"/>
    </row>
    <row r="66" spans="1:27" ht="13" customHeight="1">
      <c r="A66" s="146" t="s">
        <v>166</v>
      </c>
      <c r="B66" s="119" t="s">
        <v>72</v>
      </c>
      <c r="C66" s="27">
        <v>88177.030046603002</v>
      </c>
      <c r="D66" s="26">
        <v>121696.28985913</v>
      </c>
      <c r="E66" s="26">
        <v>172104.03291633999</v>
      </c>
      <c r="F66" s="26">
        <v>157156.80935349999</v>
      </c>
      <c r="G66" s="26">
        <v>176904.16652915001</v>
      </c>
      <c r="H66" s="26">
        <v>195409.20327721999</v>
      </c>
      <c r="I66" s="26">
        <v>174661.26294844001</v>
      </c>
      <c r="J66" s="26">
        <v>203333.43012002</v>
      </c>
      <c r="K66" s="26">
        <v>232014.40903054</v>
      </c>
      <c r="L66" s="26">
        <v>214514.05888423999</v>
      </c>
      <c r="M66" s="26">
        <v>185176.92445719999</v>
      </c>
      <c r="N66" s="26">
        <v>188853.30069569999</v>
      </c>
      <c r="O66" s="26">
        <v>241218.32166493</v>
      </c>
      <c r="P66" s="28">
        <v>227957.00594865999</v>
      </c>
      <c r="Q66" s="11"/>
      <c r="R66" s="11"/>
      <c r="S66" s="8"/>
      <c r="T66" s="8"/>
      <c r="U66" s="8"/>
      <c r="V66" s="8"/>
    </row>
    <row r="67" spans="1:27" s="15" customFormat="1" ht="12.5">
      <c r="A67" s="146" t="s">
        <v>167</v>
      </c>
      <c r="B67" s="118" t="s">
        <v>26</v>
      </c>
      <c r="C67" s="29">
        <v>73568.479414886999</v>
      </c>
      <c r="D67" s="25">
        <v>98891.083893058996</v>
      </c>
      <c r="E67" s="25">
        <v>125505.66759899999</v>
      </c>
      <c r="F67" s="25">
        <v>113507.30688935</v>
      </c>
      <c r="G67" s="25">
        <v>125412.76473131</v>
      </c>
      <c r="H67" s="25">
        <v>121237.30625333999</v>
      </c>
      <c r="I67" s="25">
        <v>111286.06546771999</v>
      </c>
      <c r="J67" s="25">
        <v>123286.27968337999</v>
      </c>
      <c r="K67" s="25">
        <v>149652.46172942</v>
      </c>
      <c r="L67" s="25">
        <v>140059.48767755</v>
      </c>
      <c r="M67" s="25">
        <v>136653.23897658999</v>
      </c>
      <c r="N67" s="25">
        <v>135155.47591441</v>
      </c>
      <c r="O67" s="25">
        <v>164862.07723674999</v>
      </c>
      <c r="P67" s="30">
        <v>155904.51110602001</v>
      </c>
      <c r="Q67" s="11"/>
      <c r="S67" s="11"/>
      <c r="T67" s="39"/>
    </row>
    <row r="68" spans="1:27" s="15" customFormat="1" ht="12.5">
      <c r="A68" s="146" t="s">
        <v>170</v>
      </c>
      <c r="B68" s="119" t="s">
        <v>29</v>
      </c>
      <c r="C68" s="27"/>
      <c r="D68" s="26"/>
      <c r="E68" s="26"/>
      <c r="F68" s="26"/>
      <c r="G68" s="26"/>
      <c r="H68" s="26"/>
      <c r="I68" s="26"/>
      <c r="J68" s="26"/>
      <c r="K68" s="26">
        <v>649234.58833264001</v>
      </c>
      <c r="L68" s="26">
        <v>596668.69005705998</v>
      </c>
      <c r="M68" s="26">
        <v>561589.54817636998</v>
      </c>
      <c r="N68" s="26">
        <v>591484.13618636003</v>
      </c>
      <c r="O68" s="26">
        <v>702018.46965699003</v>
      </c>
      <c r="P68" s="28">
        <v>721877.71925806999</v>
      </c>
      <c r="Q68" s="11"/>
      <c r="S68" s="11"/>
      <c r="T68" s="39"/>
    </row>
    <row r="69" spans="1:27" s="15" customFormat="1" ht="12.5">
      <c r="A69" s="146" t="s">
        <v>171</v>
      </c>
      <c r="B69" s="118" t="s">
        <v>30</v>
      </c>
      <c r="C69" s="29">
        <v>171902.26678728999</v>
      </c>
      <c r="D69" s="25">
        <v>227169.16263621001</v>
      </c>
      <c r="E69" s="25">
        <v>293909.70176013</v>
      </c>
      <c r="F69" s="25">
        <v>278734.46399999998</v>
      </c>
      <c r="G69" s="25">
        <v>332108.21367352997</v>
      </c>
      <c r="H69" s="25">
        <v>347163.36050791998</v>
      </c>
      <c r="I69" s="25">
        <v>349058.03098277003</v>
      </c>
      <c r="J69" s="25">
        <v>373444.07717733999</v>
      </c>
      <c r="K69" s="25">
        <v>392498.36545346997</v>
      </c>
      <c r="L69" s="25">
        <v>320610.35699549998</v>
      </c>
      <c r="M69" s="25">
        <v>315175.10188608</v>
      </c>
      <c r="N69" s="25">
        <v>310044.69113460003</v>
      </c>
      <c r="O69" s="25">
        <v>354397.66081870999</v>
      </c>
      <c r="P69" s="30">
        <v>323716.53156472999</v>
      </c>
      <c r="Q69" s="11"/>
      <c r="S69" s="11"/>
      <c r="T69" s="39"/>
    </row>
    <row r="70" spans="1:27" s="3" customFormat="1" ht="12" customHeight="1">
      <c r="A70" s="144" t="s">
        <v>172</v>
      </c>
      <c r="B70" s="120" t="s">
        <v>31</v>
      </c>
      <c r="C70" s="75">
        <v>170156.20482386</v>
      </c>
      <c r="D70" s="76">
        <v>268928.86995000998</v>
      </c>
      <c r="E70" s="76">
        <v>353325.09995558002</v>
      </c>
      <c r="F70" s="76">
        <v>447506.72182005999</v>
      </c>
      <c r="G70" s="76">
        <v>499595.43910722999</v>
      </c>
      <c r="H70" s="76">
        <v>610851.85185185005</v>
      </c>
      <c r="I70" s="76">
        <v>682874.05675416999</v>
      </c>
      <c r="J70" s="76">
        <v>741867.33580623998</v>
      </c>
      <c r="K70" s="121">
        <v>781206.16937745002</v>
      </c>
      <c r="L70" s="76">
        <v>812825.86883666995</v>
      </c>
      <c r="M70" s="76">
        <v>887327.68113769998</v>
      </c>
      <c r="N70" s="76">
        <v>1079899.6374893</v>
      </c>
      <c r="O70" s="76">
        <v>1154798.6567724999</v>
      </c>
      <c r="P70" s="77"/>
      <c r="Q70" s="11"/>
      <c r="R70" s="11"/>
      <c r="S70" s="11"/>
      <c r="T70" s="11"/>
      <c r="U70" s="11"/>
      <c r="V70" s="11"/>
      <c r="W70" s="11"/>
      <c r="Y70" s="35"/>
      <c r="Z70" s="35"/>
      <c r="AA70" s="35"/>
    </row>
    <row r="71" spans="1:27" s="3" customFormat="1">
      <c r="A71" s="11"/>
      <c r="B71" s="57" t="s">
        <v>66</v>
      </c>
      <c r="C71" s="11"/>
      <c r="D71" s="11"/>
      <c r="E71" s="11"/>
      <c r="F71" s="11"/>
      <c r="G71" s="11"/>
      <c r="H71" s="11"/>
      <c r="I71" s="11"/>
      <c r="J71" s="11"/>
      <c r="K71" s="11"/>
      <c r="L71" s="11"/>
      <c r="M71" s="11"/>
      <c r="N71" s="11"/>
      <c r="O71" s="11"/>
      <c r="P71" s="11"/>
      <c r="Q71" s="11"/>
      <c r="R71" s="11"/>
      <c r="S71" s="11"/>
      <c r="T71" s="11"/>
      <c r="U71" s="11"/>
      <c r="V71" s="11"/>
      <c r="Y71" s="35"/>
      <c r="Z71" s="35"/>
      <c r="AA71" s="35"/>
    </row>
    <row r="72" spans="1:27" s="3" customFormat="1">
      <c r="A72" s="11"/>
      <c r="B72" s="10" t="s">
        <v>63</v>
      </c>
      <c r="C72" s="11"/>
      <c r="D72" s="11"/>
      <c r="E72" s="11"/>
      <c r="F72" s="11"/>
      <c r="G72" s="11"/>
      <c r="H72" s="11"/>
      <c r="I72" s="11"/>
      <c r="J72" s="11"/>
      <c r="K72" s="11"/>
      <c r="L72" s="11"/>
      <c r="M72" s="11"/>
      <c r="N72" s="11"/>
      <c r="O72" s="11"/>
      <c r="P72" s="11"/>
      <c r="Q72" s="11"/>
      <c r="R72" s="11"/>
      <c r="S72" s="11"/>
      <c r="T72" s="11"/>
      <c r="U72" s="11"/>
      <c r="V72" s="11"/>
      <c r="Y72" s="35"/>
      <c r="Z72" s="35"/>
      <c r="AA72" s="35"/>
    </row>
    <row r="73" spans="1:27">
      <c r="B73" s="10" t="s">
        <v>62</v>
      </c>
      <c r="C73" s="15"/>
      <c r="D73" s="15"/>
      <c r="E73" s="15"/>
      <c r="F73" s="15"/>
      <c r="G73" s="15"/>
      <c r="H73" s="15"/>
      <c r="I73" s="15"/>
      <c r="J73" s="15"/>
      <c r="K73" s="15"/>
      <c r="L73" s="15"/>
      <c r="M73" s="15"/>
      <c r="N73" s="15"/>
      <c r="O73" s="15"/>
      <c r="P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workbookViewId="0">
      <selection activeCell="B2" sqref="B2"/>
    </sheetView>
  </sheetViews>
  <sheetFormatPr defaultColWidth="11.453125" defaultRowHeight="10.5"/>
  <cols>
    <col min="1" max="1" width="2" style="15" customWidth="1"/>
    <col min="2" max="2" width="17.54296875" style="7" customWidth="1"/>
    <col min="3" max="16" width="12.26953125" style="9" customWidth="1"/>
    <col min="17" max="17" width="2" style="15" customWidth="1"/>
    <col min="18" max="18" width="14.26953125" style="15" customWidth="1"/>
    <col min="19" max="22" width="11.26953125" style="7" customWidth="1"/>
    <col min="23" max="16384" width="11.453125" style="7"/>
  </cols>
  <sheetData>
    <row r="1" spans="1:30"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4">
        <v>2018</v>
      </c>
      <c r="Q1" s="14"/>
    </row>
    <row r="2" spans="1:30" s="55" customFormat="1" ht="24" customHeight="1">
      <c r="A2" s="53"/>
      <c r="B2" s="56" t="s">
        <v>112</v>
      </c>
      <c r="C2" s="184" t="s">
        <v>41</v>
      </c>
      <c r="D2" s="184"/>
      <c r="E2" s="184"/>
      <c r="F2" s="184"/>
      <c r="G2" s="184"/>
      <c r="H2" s="184"/>
      <c r="I2" s="184"/>
      <c r="J2" s="184"/>
      <c r="K2" s="184"/>
      <c r="L2" s="184"/>
      <c r="M2" s="184"/>
      <c r="N2" s="136"/>
      <c r="O2" s="139"/>
      <c r="P2" s="166"/>
      <c r="Q2" s="40"/>
      <c r="R2" s="72"/>
      <c r="S2" s="54"/>
    </row>
    <row r="3" spans="1:30" ht="13" customHeight="1">
      <c r="B3" s="16" t="s">
        <v>111</v>
      </c>
      <c r="C3" s="126">
        <v>2005</v>
      </c>
      <c r="D3" s="69">
        <v>2006</v>
      </c>
      <c r="E3" s="69">
        <v>2007</v>
      </c>
      <c r="F3" s="69">
        <v>2008</v>
      </c>
      <c r="G3" s="69">
        <v>2009</v>
      </c>
      <c r="H3" s="69">
        <v>2010</v>
      </c>
      <c r="I3" s="69">
        <v>2011</v>
      </c>
      <c r="J3" s="69">
        <v>2012</v>
      </c>
      <c r="K3" s="69">
        <v>2013</v>
      </c>
      <c r="L3" s="69">
        <v>2014</v>
      </c>
      <c r="M3" s="69">
        <v>2015</v>
      </c>
      <c r="N3" s="69">
        <v>2016</v>
      </c>
      <c r="O3" s="69">
        <v>2017</v>
      </c>
      <c r="P3" s="70" t="s">
        <v>200</v>
      </c>
      <c r="Q3" s="12"/>
      <c r="R3" s="12"/>
      <c r="S3" s="1"/>
      <c r="T3" s="6"/>
      <c r="U3" s="105"/>
      <c r="V3" s="6"/>
    </row>
    <row r="4" spans="1:30" ht="13" customHeight="1">
      <c r="A4" s="145" t="s">
        <v>140</v>
      </c>
      <c r="B4" s="111" t="s">
        <v>55</v>
      </c>
      <c r="C4" s="37">
        <v>28.241186890767999</v>
      </c>
      <c r="D4" s="24">
        <v>33.210604214682</v>
      </c>
      <c r="E4" s="24">
        <v>36.975947187347998</v>
      </c>
      <c r="F4" s="24">
        <v>28.448920752077001</v>
      </c>
      <c r="G4" s="24">
        <v>36.388985533098001</v>
      </c>
      <c r="H4" s="24">
        <v>37.561414751412002</v>
      </c>
      <c r="I4" s="24">
        <v>35.024525330785004</v>
      </c>
      <c r="J4" s="24">
        <v>37.796853431232002</v>
      </c>
      <c r="K4" s="24">
        <v>41.159257339996003</v>
      </c>
      <c r="L4" s="24">
        <v>40.756745167646997</v>
      </c>
      <c r="M4" s="24">
        <v>43.941563765352001</v>
      </c>
      <c r="N4" s="24">
        <v>44.745242577352997</v>
      </c>
      <c r="O4" s="24">
        <v>50.083611488583003</v>
      </c>
      <c r="P4" s="149">
        <v>44.015857272071997</v>
      </c>
      <c r="Q4" s="12"/>
      <c r="R4" s="12"/>
      <c r="S4" s="131"/>
      <c r="T4" s="131"/>
      <c r="U4" s="131"/>
      <c r="V4" s="131"/>
      <c r="W4" s="131"/>
      <c r="X4" s="132"/>
      <c r="Y4" s="130"/>
      <c r="Z4" s="131"/>
      <c r="AA4" s="132"/>
      <c r="AB4" s="130"/>
      <c r="AC4" s="131"/>
      <c r="AD4" s="105"/>
    </row>
    <row r="5" spans="1:30" ht="13" customHeight="1">
      <c r="A5" s="146" t="s">
        <v>141</v>
      </c>
      <c r="B5" s="112" t="s">
        <v>6</v>
      </c>
      <c r="C5" s="27">
        <v>26.987721727709999</v>
      </c>
      <c r="D5" s="26">
        <v>32.344287062719999</v>
      </c>
      <c r="E5" s="26">
        <v>34.639846077531999</v>
      </c>
      <c r="F5" s="26">
        <v>23.112556431761998</v>
      </c>
      <c r="G5" s="26">
        <v>35.925134559082998</v>
      </c>
      <c r="H5" s="26">
        <v>34.611853859724</v>
      </c>
      <c r="I5" s="26">
        <v>27.078084769636</v>
      </c>
      <c r="J5" s="26">
        <v>29.957829013144</v>
      </c>
      <c r="K5" s="26">
        <v>29.61198312606</v>
      </c>
      <c r="L5" s="26">
        <v>30.489389755236999</v>
      </c>
      <c r="M5" s="26">
        <v>31.146382307465998</v>
      </c>
      <c r="N5" s="26">
        <v>30.593058699307001</v>
      </c>
      <c r="O5" s="26">
        <v>32.527520641393998</v>
      </c>
      <c r="P5" s="28"/>
      <c r="Q5" s="11"/>
      <c r="R5" s="73"/>
      <c r="S5" s="8"/>
      <c r="T5" s="8"/>
      <c r="U5" s="8"/>
      <c r="V5" s="8"/>
      <c r="X5" s="133"/>
      <c r="Y5" s="133"/>
    </row>
    <row r="6" spans="1:30" ht="13" customHeight="1">
      <c r="A6" s="146" t="s">
        <v>142</v>
      </c>
      <c r="B6" s="113" t="s">
        <v>44</v>
      </c>
      <c r="C6" s="29">
        <v>23.893347573220002</v>
      </c>
      <c r="D6" s="25">
        <v>32.708166435842998</v>
      </c>
      <c r="E6" s="25">
        <v>40.123162796816999</v>
      </c>
      <c r="F6" s="25">
        <v>35.966997531509001</v>
      </c>
      <c r="G6" s="25">
        <v>44.178272491748999</v>
      </c>
      <c r="H6" s="25">
        <v>47.935764327922001</v>
      </c>
      <c r="I6" s="25">
        <v>46.229905656737003</v>
      </c>
      <c r="J6" s="25">
        <v>52.704689326251</v>
      </c>
      <c r="K6" s="25">
        <v>55.423114478095997</v>
      </c>
      <c r="L6" s="25">
        <v>50.688024600757998</v>
      </c>
      <c r="M6" s="25">
        <v>55.133531403931997</v>
      </c>
      <c r="N6" s="25">
        <v>51.301428916425003</v>
      </c>
      <c r="O6" s="25">
        <v>57.467227027412001</v>
      </c>
      <c r="P6" s="30">
        <v>52.473726847320997</v>
      </c>
      <c r="Q6" s="11"/>
      <c r="R6" s="73"/>
      <c r="S6" s="8"/>
      <c r="T6" s="3"/>
      <c r="U6" s="3"/>
      <c r="V6" s="3"/>
      <c r="W6" s="3"/>
      <c r="X6" s="3"/>
      <c r="Y6" s="3"/>
      <c r="Z6" s="3"/>
      <c r="AA6" s="3"/>
      <c r="AB6" s="3"/>
      <c r="AC6" s="3"/>
      <c r="AD6" s="3"/>
    </row>
    <row r="7" spans="1:30" ht="13" customHeight="1">
      <c r="A7" s="146" t="s">
        <v>143</v>
      </c>
      <c r="B7" s="112" t="s">
        <v>76</v>
      </c>
      <c r="C7" s="27"/>
      <c r="D7" s="26"/>
      <c r="E7" s="26"/>
      <c r="F7" s="26"/>
      <c r="G7" s="26"/>
      <c r="H7" s="26"/>
      <c r="I7" s="26"/>
      <c r="J7" s="26">
        <v>84.284627166045993</v>
      </c>
      <c r="K7" s="26">
        <v>89.365468468412004</v>
      </c>
      <c r="L7" s="26">
        <v>104.48671430294</v>
      </c>
      <c r="M7" s="26">
        <v>127.77604248205</v>
      </c>
      <c r="N7" s="26">
        <v>127.61521573667</v>
      </c>
      <c r="O7" s="26">
        <v>142.69445619562001</v>
      </c>
      <c r="P7" s="28">
        <v>110.2181244356</v>
      </c>
      <c r="Q7" s="10"/>
      <c r="R7" s="73"/>
      <c r="S7" s="8"/>
      <c r="T7" s="8"/>
      <c r="U7" s="8"/>
      <c r="V7" s="8"/>
    </row>
    <row r="8" spans="1:30" ht="13" customHeight="1">
      <c r="A8" s="146" t="s">
        <v>144</v>
      </c>
      <c r="B8" s="113" t="s">
        <v>9</v>
      </c>
      <c r="C8" s="29">
        <v>59.011274954815001</v>
      </c>
      <c r="D8" s="25">
        <v>59.264898926340997</v>
      </c>
      <c r="E8" s="25">
        <v>64.765812925079004</v>
      </c>
      <c r="F8" s="25">
        <v>41.522943443518997</v>
      </c>
      <c r="G8" s="25">
        <v>64.915334528806</v>
      </c>
      <c r="H8" s="25">
        <v>61.737927077773001</v>
      </c>
      <c r="I8" s="25">
        <v>49.732415131620002</v>
      </c>
      <c r="J8" s="25">
        <v>53.155196746598001</v>
      </c>
      <c r="K8" s="25">
        <v>61.237150827054002</v>
      </c>
      <c r="L8" s="25">
        <v>62.428554163202001</v>
      </c>
      <c r="M8" s="25">
        <v>71.503750230598001</v>
      </c>
      <c r="N8" s="25">
        <v>81.818539507582997</v>
      </c>
      <c r="O8" s="25">
        <v>90.011774002924</v>
      </c>
      <c r="P8" s="30">
        <v>77.072265206469993</v>
      </c>
      <c r="Q8" s="11"/>
      <c r="R8" s="73"/>
      <c r="S8" s="8"/>
      <c r="T8" s="8"/>
      <c r="U8" s="8"/>
      <c r="V8" s="8"/>
    </row>
    <row r="9" spans="1:30" ht="13" customHeight="1">
      <c r="A9" s="146" t="s">
        <v>145</v>
      </c>
      <c r="B9" s="112" t="s">
        <v>45</v>
      </c>
      <c r="C9" s="27"/>
      <c r="D9" s="26"/>
      <c r="E9" s="26"/>
      <c r="F9" s="26"/>
      <c r="G9" s="26"/>
      <c r="H9" s="26"/>
      <c r="I9" s="26"/>
      <c r="J9" s="26">
        <v>36.325444822199998</v>
      </c>
      <c r="K9" s="26">
        <v>36.809499304972</v>
      </c>
      <c r="L9" s="26">
        <v>41.086080193839003</v>
      </c>
      <c r="M9" s="26">
        <v>44.264185084632999</v>
      </c>
      <c r="N9" s="26">
        <v>47.035649868930001</v>
      </c>
      <c r="O9" s="26">
        <v>44.517062177903</v>
      </c>
      <c r="P9" s="28">
        <v>39.858782000999</v>
      </c>
      <c r="Q9" s="11"/>
      <c r="R9" s="73"/>
      <c r="S9" s="8"/>
      <c r="T9" s="8"/>
      <c r="U9" s="8"/>
      <c r="V9" s="8"/>
    </row>
    <row r="10" spans="1:30" ht="13" customHeight="1">
      <c r="A10" s="146" t="s">
        <v>146</v>
      </c>
      <c r="B10" s="113" t="s">
        <v>11</v>
      </c>
      <c r="C10" s="29">
        <v>2.6492451533815999</v>
      </c>
      <c r="D10" s="25">
        <v>3.2272511444968002</v>
      </c>
      <c r="E10" s="25">
        <v>4.5217890365948996</v>
      </c>
      <c r="F10" s="25">
        <v>5.3163692507324001</v>
      </c>
      <c r="G10" s="25">
        <v>7.1804968035416001</v>
      </c>
      <c r="H10" s="25">
        <v>7.1922616559417003</v>
      </c>
      <c r="I10" s="25">
        <v>5.7970254495817999</v>
      </c>
      <c r="J10" s="25">
        <v>8.3748904409697005</v>
      </c>
      <c r="K10" s="25">
        <v>9.8501868875710006</v>
      </c>
      <c r="L10" s="25">
        <v>8.7747028925560997</v>
      </c>
      <c r="M10" s="25">
        <v>9.9509570988936993</v>
      </c>
      <c r="N10" s="25">
        <v>9.9575955216301999</v>
      </c>
      <c r="O10" s="25">
        <v>14.989360566663001</v>
      </c>
      <c r="P10" s="30">
        <v>14.249318665461001</v>
      </c>
      <c r="Q10" s="11"/>
      <c r="R10" s="73"/>
      <c r="S10" s="8"/>
      <c r="T10" s="8"/>
      <c r="U10" s="8"/>
      <c r="V10" s="8"/>
    </row>
    <row r="11" spans="1:30" ht="13" customHeight="1">
      <c r="A11" s="146" t="s">
        <v>147</v>
      </c>
      <c r="B11" s="112" t="s">
        <v>46</v>
      </c>
      <c r="C11" s="27">
        <v>33.309115868394997</v>
      </c>
      <c r="D11" s="26">
        <v>37.438163149245</v>
      </c>
      <c r="E11" s="26">
        <v>39.836124316591999</v>
      </c>
      <c r="F11" s="26">
        <v>39.932682427183998</v>
      </c>
      <c r="G11" s="26">
        <v>47.898681542703002</v>
      </c>
      <c r="H11" s="26">
        <v>51.359457713067002</v>
      </c>
      <c r="I11" s="26">
        <v>51.181257298557</v>
      </c>
      <c r="J11" s="26">
        <v>56.239483927096003</v>
      </c>
      <c r="K11" s="26">
        <v>45.913918746748003</v>
      </c>
      <c r="L11" s="26">
        <v>47.421504062316998</v>
      </c>
      <c r="M11" s="26">
        <v>54.434268365302003</v>
      </c>
      <c r="N11" s="26">
        <v>54.395728874976001</v>
      </c>
      <c r="O11" s="26">
        <v>61.122346697612002</v>
      </c>
      <c r="P11" s="28">
        <v>54.916495591226997</v>
      </c>
      <c r="Q11" s="11"/>
      <c r="R11" s="73"/>
      <c r="S11" s="8"/>
      <c r="T11" s="8"/>
      <c r="U11" s="8"/>
      <c r="V11" s="8"/>
    </row>
    <row r="12" spans="1:30" ht="13" customHeight="1">
      <c r="A12" s="146" t="s">
        <v>148</v>
      </c>
      <c r="B12" s="113" t="s">
        <v>13</v>
      </c>
      <c r="C12" s="29">
        <v>13.510592927612</v>
      </c>
      <c r="D12" s="25">
        <v>20.382942400613</v>
      </c>
      <c r="E12" s="25">
        <v>26.754447161466</v>
      </c>
      <c r="F12" s="25">
        <v>26.673300752488998</v>
      </c>
      <c r="G12" s="25">
        <v>31.851903766736999</v>
      </c>
      <c r="H12" s="25">
        <v>28.430469024939001</v>
      </c>
      <c r="I12" s="25">
        <v>20.737634899283002</v>
      </c>
      <c r="J12" s="25">
        <v>26.314680934626999</v>
      </c>
      <c r="K12" s="25">
        <v>27.160297480092002</v>
      </c>
      <c r="L12" s="25">
        <v>23.355372405368001</v>
      </c>
      <c r="M12" s="25">
        <v>26.365382388850001</v>
      </c>
      <c r="N12" s="25">
        <v>26.264300094056001</v>
      </c>
      <c r="O12" s="25">
        <v>29.335478248663001</v>
      </c>
      <c r="P12" s="30">
        <v>26.147540799101002</v>
      </c>
      <c r="Q12" s="11"/>
      <c r="R12" s="73"/>
      <c r="S12" s="8"/>
      <c r="T12" s="8"/>
      <c r="U12" s="8"/>
      <c r="V12" s="8"/>
    </row>
    <row r="13" spans="1:30" ht="13" customHeight="1">
      <c r="A13" s="146" t="s">
        <v>149</v>
      </c>
      <c r="B13" s="112" t="s">
        <v>14</v>
      </c>
      <c r="C13" s="27">
        <v>40.041876556319998</v>
      </c>
      <c r="D13" s="26">
        <v>44.429540861870002</v>
      </c>
      <c r="E13" s="26">
        <v>45.632235325148002</v>
      </c>
      <c r="F13" s="26">
        <v>40.227288447016001</v>
      </c>
      <c r="G13" s="26">
        <v>51.788841885015003</v>
      </c>
      <c r="H13" s="26">
        <v>55.553587309969998</v>
      </c>
      <c r="I13" s="26">
        <v>48.880312329854</v>
      </c>
      <c r="J13" s="26">
        <v>58.967478783544998</v>
      </c>
      <c r="K13" s="26">
        <v>53.875978296173997</v>
      </c>
      <c r="L13" s="26">
        <v>42.823307230152999</v>
      </c>
      <c r="M13" s="26">
        <v>40.63150242263</v>
      </c>
      <c r="N13" s="26">
        <v>45.356456591917997</v>
      </c>
      <c r="O13" s="26">
        <v>48.611253098246998</v>
      </c>
      <c r="P13" s="28">
        <v>46.675505445920997</v>
      </c>
      <c r="Q13" s="10"/>
      <c r="R13" s="73"/>
      <c r="S13" s="8"/>
      <c r="T13" s="8"/>
      <c r="U13" s="8"/>
      <c r="V13" s="8"/>
    </row>
    <row r="14" spans="1:30" ht="13" customHeight="1">
      <c r="A14" s="146" t="s">
        <v>150</v>
      </c>
      <c r="B14" s="113" t="s">
        <v>15</v>
      </c>
      <c r="C14" s="29">
        <v>28.485632595765999</v>
      </c>
      <c r="D14" s="25">
        <v>35.519737868751001</v>
      </c>
      <c r="E14" s="25">
        <v>38.013077104053998</v>
      </c>
      <c r="F14" s="25">
        <v>32.012449655447</v>
      </c>
      <c r="G14" s="25">
        <v>41.655964503828002</v>
      </c>
      <c r="H14" s="25">
        <v>44.387154022866</v>
      </c>
      <c r="I14" s="25">
        <v>43.612174617103001</v>
      </c>
      <c r="J14" s="25">
        <v>47.407224446648002</v>
      </c>
      <c r="K14" s="25">
        <v>47.150699444188</v>
      </c>
      <c r="L14" s="25">
        <v>45.374309511758</v>
      </c>
      <c r="M14" s="25">
        <v>52.014752998192002</v>
      </c>
      <c r="N14" s="25">
        <v>51.991541468335001</v>
      </c>
      <c r="O14" s="25">
        <v>56.706885477043997</v>
      </c>
      <c r="P14" s="30">
        <v>54.287757864858001</v>
      </c>
      <c r="Q14" s="11"/>
      <c r="R14" s="73"/>
      <c r="S14" s="8"/>
      <c r="T14" s="8"/>
      <c r="U14" s="8"/>
      <c r="V14" s="8"/>
    </row>
    <row r="15" spans="1:30" ht="13" customHeight="1">
      <c r="A15" s="146" t="s">
        <v>151</v>
      </c>
      <c r="B15" s="112" t="s">
        <v>16</v>
      </c>
      <c r="C15" s="27">
        <v>29.054149415813999</v>
      </c>
      <c r="D15" s="26">
        <v>34.716434712225997</v>
      </c>
      <c r="E15" s="26">
        <v>38.115106699343997</v>
      </c>
      <c r="F15" s="26">
        <v>33.306077987473003</v>
      </c>
      <c r="G15" s="26">
        <v>39.731789518035001</v>
      </c>
      <c r="H15" s="26">
        <v>40.490568083766</v>
      </c>
      <c r="I15" s="26">
        <v>38.126965607258001</v>
      </c>
      <c r="J15" s="78">
        <v>37.929676708856</v>
      </c>
      <c r="K15" s="26">
        <v>38.598943382933001</v>
      </c>
      <c r="L15" s="26">
        <v>35.621964306640002</v>
      </c>
      <c r="M15" s="26">
        <v>40.292663835705</v>
      </c>
      <c r="N15" s="26">
        <v>38.954014753941998</v>
      </c>
      <c r="O15" s="26">
        <v>43.812552455873998</v>
      </c>
      <c r="P15" s="28">
        <v>41.123969088644003</v>
      </c>
      <c r="Q15" s="11"/>
      <c r="R15" s="73"/>
      <c r="S15" s="8"/>
      <c r="T15" s="8"/>
      <c r="U15" s="8"/>
      <c r="V15" s="8"/>
    </row>
    <row r="16" spans="1:30" ht="13" customHeight="1">
      <c r="A16" s="146" t="s">
        <v>152</v>
      </c>
      <c r="B16" s="113" t="s">
        <v>17</v>
      </c>
      <c r="C16" s="29">
        <v>5.4894203041402996</v>
      </c>
      <c r="D16" s="25">
        <v>8.2026026703012</v>
      </c>
      <c r="E16" s="25">
        <v>9.9378514099603006</v>
      </c>
      <c r="F16" s="25">
        <v>10.504163029637001</v>
      </c>
      <c r="G16" s="25">
        <v>11.95733158633</v>
      </c>
      <c r="H16" s="25">
        <v>14.237941310782</v>
      </c>
      <c r="I16" s="25">
        <v>16.692672336043</v>
      </c>
      <c r="J16" s="25">
        <v>18.301092545260001</v>
      </c>
      <c r="K16" s="25">
        <v>15.133627133261999</v>
      </c>
      <c r="L16" s="25">
        <v>13.682444557973</v>
      </c>
      <c r="M16" s="25">
        <v>13.880457678378001</v>
      </c>
      <c r="N16" s="25">
        <v>9.223275851935</v>
      </c>
      <c r="O16" s="25">
        <v>9.8994088021424993</v>
      </c>
      <c r="P16" s="30">
        <v>8.9685048108088008</v>
      </c>
      <c r="Q16" s="11"/>
      <c r="R16" s="73"/>
      <c r="S16" s="8"/>
      <c r="T16" s="8"/>
      <c r="U16" s="8"/>
      <c r="V16" s="8"/>
    </row>
    <row r="17" spans="1:22" ht="13" customHeight="1">
      <c r="A17" s="146" t="s">
        <v>153</v>
      </c>
      <c r="B17" s="112" t="s">
        <v>47</v>
      </c>
      <c r="C17" s="27">
        <v>8.4619433108908009</v>
      </c>
      <c r="D17" s="26">
        <v>12.855179949089001</v>
      </c>
      <c r="E17" s="78">
        <v>14.807966041513</v>
      </c>
      <c r="F17" s="26">
        <v>13.342703684916</v>
      </c>
      <c r="G17" s="26">
        <v>17.563234172879</v>
      </c>
      <c r="H17" s="26">
        <v>18.035804627648002</v>
      </c>
      <c r="I17" s="26">
        <v>19.574153092372999</v>
      </c>
      <c r="J17" s="26">
        <v>30.632028844844001</v>
      </c>
      <c r="K17" s="26">
        <v>29.528907343589999</v>
      </c>
      <c r="L17" s="26">
        <v>28.935182818162001</v>
      </c>
      <c r="M17" s="26">
        <v>28.874359190970999</v>
      </c>
      <c r="N17" s="26">
        <v>19.854950347090998</v>
      </c>
      <c r="O17" s="26">
        <v>21.506829238001</v>
      </c>
      <c r="P17" s="28">
        <v>19.714870982558001</v>
      </c>
      <c r="Q17" s="11"/>
      <c r="R17" s="73"/>
      <c r="S17" s="8"/>
      <c r="T17" s="8"/>
      <c r="U17" s="8"/>
      <c r="V17" s="8"/>
    </row>
    <row r="18" spans="1:22" ht="13" customHeight="1">
      <c r="A18" s="146" t="s">
        <v>154</v>
      </c>
      <c r="B18" s="113" t="s">
        <v>48</v>
      </c>
      <c r="C18" s="29">
        <v>60.060844240399</v>
      </c>
      <c r="D18" s="25">
        <v>81.366652706935994</v>
      </c>
      <c r="E18" s="25">
        <v>116.99622263128001</v>
      </c>
      <c r="F18" s="25">
        <v>52.566910533300003</v>
      </c>
      <c r="G18" s="25">
        <v>77.325973473196996</v>
      </c>
      <c r="H18" s="25">
        <v>83.795869733106002</v>
      </c>
      <c r="I18" s="25">
        <v>76.001954379286005</v>
      </c>
      <c r="J18" s="25">
        <v>83.572839169619996</v>
      </c>
      <c r="K18" s="25">
        <v>59.270793143757999</v>
      </c>
      <c r="L18" s="25">
        <v>47.386049724568998</v>
      </c>
      <c r="M18" s="25">
        <v>43.916094886153999</v>
      </c>
      <c r="N18" s="25">
        <v>29.382659932927002</v>
      </c>
      <c r="O18" s="25">
        <v>21.510431903770002</v>
      </c>
      <c r="P18" s="30">
        <v>20.333847481984002</v>
      </c>
      <c r="Q18" s="11"/>
      <c r="R18" s="73"/>
      <c r="S18" s="8"/>
      <c r="T18" s="8"/>
      <c r="U18" s="8"/>
      <c r="V18" s="8"/>
    </row>
    <row r="19" spans="1:22" ht="13" customHeight="1">
      <c r="A19" s="146" t="s">
        <v>155</v>
      </c>
      <c r="B19" s="112" t="s">
        <v>20</v>
      </c>
      <c r="C19" s="27">
        <v>49.209508344775998</v>
      </c>
      <c r="D19" s="26">
        <v>52.022006304851999</v>
      </c>
      <c r="E19" s="26">
        <v>55.597657186044998</v>
      </c>
      <c r="F19" s="26">
        <v>61.420551321786</v>
      </c>
      <c r="G19" s="26">
        <v>124.99164949659</v>
      </c>
      <c r="H19" s="26">
        <v>153.09988938785</v>
      </c>
      <c r="I19" s="26">
        <v>139.29750018643</v>
      </c>
      <c r="J19" s="26">
        <v>183.11679508218</v>
      </c>
      <c r="K19" s="26">
        <v>224.31215172378</v>
      </c>
      <c r="L19" s="26">
        <v>239.62897256311001</v>
      </c>
      <c r="M19" s="26">
        <v>312.06468644354999</v>
      </c>
      <c r="N19" s="26">
        <v>285.03002530286</v>
      </c>
      <c r="O19" s="26">
        <v>294.72686954455997</v>
      </c>
      <c r="P19" s="28">
        <v>246.50952035598999</v>
      </c>
      <c r="Q19" s="11"/>
      <c r="R19" s="73"/>
      <c r="S19" s="8"/>
      <c r="T19" s="8"/>
      <c r="U19" s="8"/>
      <c r="V19" s="8"/>
    </row>
    <row r="20" spans="1:22" ht="13" customHeight="1">
      <c r="A20" s="146" t="s">
        <v>156</v>
      </c>
      <c r="B20" s="113" t="s">
        <v>226</v>
      </c>
      <c r="C20" s="29">
        <v>16.216991782017999</v>
      </c>
      <c r="D20" s="25">
        <v>25.532479842112998</v>
      </c>
      <c r="E20" s="25">
        <v>27.8500626676</v>
      </c>
      <c r="F20" s="25">
        <v>25.180989329669998</v>
      </c>
      <c r="G20" s="25">
        <v>27.685556642211001</v>
      </c>
      <c r="H20" s="25">
        <v>29.014593003205</v>
      </c>
      <c r="I20" s="25">
        <v>27.604347137668</v>
      </c>
      <c r="J20" s="25">
        <v>28.215596774401</v>
      </c>
      <c r="K20" s="25">
        <v>26.567218956506</v>
      </c>
      <c r="L20" s="25">
        <v>25.523834751751</v>
      </c>
      <c r="M20" s="25">
        <v>28.249466084037</v>
      </c>
      <c r="N20" s="25">
        <v>29.670080570471001</v>
      </c>
      <c r="O20" s="25">
        <v>28.381920740182998</v>
      </c>
      <c r="P20" s="30">
        <v>27.930181225512001</v>
      </c>
      <c r="Q20" s="11"/>
      <c r="R20" s="73"/>
      <c r="S20" s="8"/>
      <c r="T20" s="8"/>
      <c r="U20" s="8"/>
      <c r="V20" s="8"/>
    </row>
    <row r="21" spans="1:22" ht="13" customHeight="1">
      <c r="A21" s="146" t="s">
        <v>157</v>
      </c>
      <c r="B21" s="112" t="s">
        <v>21</v>
      </c>
      <c r="C21" s="27">
        <v>15.799155250727001</v>
      </c>
      <c r="D21" s="26">
        <v>19.454155436579999</v>
      </c>
      <c r="E21" s="26">
        <v>18.906872096756</v>
      </c>
      <c r="F21" s="26">
        <v>18.442399116122001</v>
      </c>
      <c r="G21" s="26">
        <v>22.199897247353999</v>
      </c>
      <c r="H21" s="26">
        <v>22.945166079709001</v>
      </c>
      <c r="I21" s="26">
        <v>22.672851818384999</v>
      </c>
      <c r="J21" s="26">
        <v>25.632988676594</v>
      </c>
      <c r="K21" s="26">
        <v>24.933555326002001</v>
      </c>
      <c r="L21" s="26">
        <v>22.113313505872</v>
      </c>
      <c r="M21" s="26">
        <v>24.871705751836998</v>
      </c>
      <c r="N21" s="26">
        <v>24.332762111480999</v>
      </c>
      <c r="O21" s="26">
        <v>27.981019310602999</v>
      </c>
      <c r="P21" s="28">
        <v>26.598642058264002</v>
      </c>
      <c r="Q21" s="11"/>
      <c r="R21" s="73"/>
      <c r="S21" s="8"/>
      <c r="T21" s="38"/>
      <c r="U21" s="38"/>
      <c r="V21" s="38"/>
    </row>
    <row r="22" spans="1:22" ht="13" customHeight="1">
      <c r="A22" s="146" t="s">
        <v>158</v>
      </c>
      <c r="B22" s="113" t="s">
        <v>86</v>
      </c>
      <c r="C22" s="29">
        <v>8.1292953942609998</v>
      </c>
      <c r="D22" s="25">
        <v>9.9234002549949007</v>
      </c>
      <c r="E22" s="25">
        <v>12.017328492679001</v>
      </c>
      <c r="F22" s="25">
        <v>13.504240652169001</v>
      </c>
      <c r="G22" s="25">
        <v>14.163849220235999</v>
      </c>
      <c r="H22" s="25">
        <v>14.58062612026</v>
      </c>
      <c r="I22" s="25">
        <v>15.523517993442001</v>
      </c>
      <c r="J22" s="25">
        <v>16.728420180364001</v>
      </c>
      <c r="K22" s="25">
        <v>21.684837657524</v>
      </c>
      <c r="L22" s="25">
        <v>23.750695133160999</v>
      </c>
      <c r="M22" s="25">
        <v>27.993476145062001</v>
      </c>
      <c r="N22" s="25">
        <v>26.695959983211001</v>
      </c>
      <c r="O22" s="25">
        <v>30.813584603300001</v>
      </c>
      <c r="P22" s="30">
        <v>31.526608030567001</v>
      </c>
      <c r="Q22" s="11"/>
      <c r="R22" s="73"/>
      <c r="S22" s="8"/>
      <c r="T22" s="8"/>
      <c r="U22" s="8"/>
      <c r="V22" s="8"/>
    </row>
    <row r="23" spans="1:22" ht="13" customHeight="1">
      <c r="A23" s="146" t="s">
        <v>159</v>
      </c>
      <c r="B23" s="112" t="s">
        <v>117</v>
      </c>
      <c r="C23" s="27"/>
      <c r="D23" s="26"/>
      <c r="E23" s="26"/>
      <c r="F23" s="26"/>
      <c r="G23" s="26"/>
      <c r="H23" s="26"/>
      <c r="I23" s="26"/>
      <c r="J23" s="26"/>
      <c r="K23" s="26">
        <v>18.223914509236</v>
      </c>
      <c r="L23" s="26">
        <v>17.202996782122</v>
      </c>
      <c r="M23" s="26">
        <v>19.967260308989999</v>
      </c>
      <c r="N23" s="26">
        <v>20.966931040135002</v>
      </c>
      <c r="O23" s="26">
        <v>22.413117640498999</v>
      </c>
      <c r="P23" s="28"/>
      <c r="Q23" s="11"/>
      <c r="R23" s="73"/>
      <c r="S23" s="8"/>
      <c r="T23" s="8"/>
      <c r="U23" s="8"/>
      <c r="V23" s="8"/>
    </row>
    <row r="24" spans="1:22" ht="13" customHeight="1">
      <c r="A24" s="146" t="s">
        <v>160</v>
      </c>
      <c r="B24" s="113" t="s">
        <v>101</v>
      </c>
      <c r="C24" s="29">
        <v>1.6521592480161</v>
      </c>
      <c r="D24" s="25">
        <v>2.2290540456683998</v>
      </c>
      <c r="E24" s="25">
        <v>3.0391841589654001</v>
      </c>
      <c r="F24" s="25">
        <v>2.8974493946533002</v>
      </c>
      <c r="G24" s="25">
        <v>3.4074282121084001</v>
      </c>
      <c r="H24" s="25">
        <v>3.7614274781230002</v>
      </c>
      <c r="I24" s="25">
        <v>3.0360143912080999</v>
      </c>
      <c r="J24" s="25">
        <v>3.9588437106851999</v>
      </c>
      <c r="K24" s="25">
        <v>5.2883868882165004</v>
      </c>
      <c r="L24" s="25">
        <v>4.7654766554699002</v>
      </c>
      <c r="M24" s="25">
        <v>5.7599295317222001</v>
      </c>
      <c r="N24" s="25">
        <v>5.9030122864274004</v>
      </c>
      <c r="O24" s="25">
        <v>6.3385079276903999</v>
      </c>
      <c r="P24" s="30">
        <v>5.7593989364319</v>
      </c>
      <c r="Q24" s="11"/>
      <c r="R24" s="73"/>
      <c r="S24" s="8"/>
      <c r="T24" s="8"/>
      <c r="U24" s="8"/>
      <c r="V24" s="8"/>
    </row>
    <row r="25" spans="1:22" ht="13" customHeight="1">
      <c r="A25" s="146" t="s">
        <v>190</v>
      </c>
      <c r="B25" s="112" t="s">
        <v>189</v>
      </c>
      <c r="C25" s="27">
        <v>2.8028798930252998</v>
      </c>
      <c r="D25" s="26">
        <v>3.5815876183637001</v>
      </c>
      <c r="E25" s="26">
        <v>3.9648493918852998</v>
      </c>
      <c r="F25" s="26">
        <v>4.3982138763830996</v>
      </c>
      <c r="G25" s="26">
        <v>7.5898294658166998</v>
      </c>
      <c r="H25" s="26">
        <v>7.1286074439749001</v>
      </c>
      <c r="I25" s="26">
        <v>7.4640083884696002</v>
      </c>
      <c r="J25" s="26">
        <v>8.9919801825137995</v>
      </c>
      <c r="K25" s="26">
        <v>8.6301543161373999</v>
      </c>
      <c r="L25" s="26">
        <v>7.2407966875626997</v>
      </c>
      <c r="M25" s="26">
        <v>8.5086209623729996</v>
      </c>
      <c r="N25" s="26">
        <v>8.2437910268631001</v>
      </c>
      <c r="O25" s="26">
        <v>8.7023294213912994</v>
      </c>
      <c r="P25" s="28">
        <v>8.7187267521708005</v>
      </c>
      <c r="Q25" s="11"/>
      <c r="R25" s="73"/>
      <c r="S25" s="8"/>
      <c r="T25" s="8"/>
      <c r="U25" s="8"/>
      <c r="V25" s="8"/>
    </row>
    <row r="26" spans="1:22" ht="13" customHeight="1">
      <c r="A26" s="146" t="s">
        <v>161</v>
      </c>
      <c r="B26" s="113" t="s">
        <v>49</v>
      </c>
      <c r="C26" s="29"/>
      <c r="D26" s="25"/>
      <c r="E26" s="25"/>
      <c r="F26" s="25"/>
      <c r="G26" s="25"/>
      <c r="H26" s="25"/>
      <c r="I26" s="25"/>
      <c r="J26" s="25">
        <v>177.68524519525999</v>
      </c>
      <c r="K26" s="25">
        <v>214.48497221079</v>
      </c>
      <c r="L26" s="25">
        <v>250.47483004239999</v>
      </c>
      <c r="M26" s="25">
        <v>310.28507297315002</v>
      </c>
      <c r="N26" s="25">
        <v>349.92342360789002</v>
      </c>
      <c r="O26" s="25">
        <v>386.74319164756997</v>
      </c>
      <c r="P26" s="30">
        <v>343.11389195728998</v>
      </c>
      <c r="Q26" s="11"/>
      <c r="R26" s="73"/>
      <c r="S26" s="8"/>
      <c r="T26" s="8"/>
      <c r="U26" s="8"/>
      <c r="V26" s="8"/>
    </row>
    <row r="27" spans="1:22" ht="13" customHeight="1">
      <c r="A27" s="146" t="s">
        <v>162</v>
      </c>
      <c r="B27" s="112" t="s">
        <v>104</v>
      </c>
      <c r="C27" s="27">
        <v>6.6483399522736999</v>
      </c>
      <c r="D27" s="26">
        <v>7.7085682354716996</v>
      </c>
      <c r="E27" s="26">
        <v>7.7257639640075997</v>
      </c>
      <c r="F27" s="26">
        <v>5.6910773429969996</v>
      </c>
      <c r="G27" s="26">
        <v>9.3824712457142994</v>
      </c>
      <c r="H27" s="26">
        <v>11.051829459279</v>
      </c>
      <c r="I27" s="26">
        <v>9.5588257043820999</v>
      </c>
      <c r="J27" s="26">
        <v>12.597852381375001</v>
      </c>
      <c r="K27" s="26">
        <v>11.280730948705999</v>
      </c>
      <c r="L27" s="26">
        <v>11.420214942954001</v>
      </c>
      <c r="M27" s="26">
        <v>12.372261023876</v>
      </c>
      <c r="N27" s="26">
        <v>13.581781958592</v>
      </c>
      <c r="O27" s="26">
        <v>14.929571667113001</v>
      </c>
      <c r="P27" s="28"/>
      <c r="Q27" s="11"/>
      <c r="R27" s="73"/>
      <c r="S27" s="8"/>
      <c r="T27" s="8"/>
      <c r="U27" s="8"/>
      <c r="V27" s="8"/>
    </row>
    <row r="28" spans="1:22" ht="13" customHeight="1">
      <c r="A28" s="146" t="s">
        <v>163</v>
      </c>
      <c r="B28" s="113" t="s">
        <v>50</v>
      </c>
      <c r="C28" s="29">
        <v>92.998642230464995</v>
      </c>
      <c r="D28" s="25">
        <v>109.6293775768</v>
      </c>
      <c r="E28" s="25">
        <v>111.56629445980001</v>
      </c>
      <c r="F28" s="25">
        <v>94.782769825526998</v>
      </c>
      <c r="G28" s="25">
        <v>111.19747358055</v>
      </c>
      <c r="H28" s="25">
        <v>114.36119239593999</v>
      </c>
      <c r="I28" s="25">
        <v>110.16785593266</v>
      </c>
      <c r="J28" s="25">
        <v>119.3624252421</v>
      </c>
      <c r="K28" s="25">
        <v>130.85527079661</v>
      </c>
      <c r="L28" s="174">
        <v>180.93549213659</v>
      </c>
      <c r="M28" s="25">
        <v>265.45792018229002</v>
      </c>
      <c r="N28" s="25">
        <v>281.52623757381002</v>
      </c>
      <c r="O28" s="25">
        <v>304.29815490057001</v>
      </c>
      <c r="P28" s="30">
        <v>260.54092600949002</v>
      </c>
      <c r="Q28" s="11"/>
      <c r="R28" s="73"/>
      <c r="S28" s="8"/>
      <c r="T28" s="8"/>
      <c r="U28" s="8"/>
      <c r="V28" s="8"/>
    </row>
    <row r="29" spans="1:22" ht="13" customHeight="1">
      <c r="A29" s="146" t="s">
        <v>164</v>
      </c>
      <c r="B29" s="112" t="s">
        <v>24</v>
      </c>
      <c r="C29" s="27">
        <v>10.266422554338</v>
      </c>
      <c r="D29" s="26">
        <v>11.440168508167</v>
      </c>
      <c r="E29" s="26">
        <v>10.920120098189001</v>
      </c>
      <c r="F29" s="26">
        <v>10.407453387927999</v>
      </c>
      <c r="G29" s="26">
        <v>11.373996388249999</v>
      </c>
      <c r="H29" s="26">
        <v>10.951402605639</v>
      </c>
      <c r="I29" s="26">
        <v>11.337799802860999</v>
      </c>
      <c r="J29" s="26">
        <v>10.857239896619999</v>
      </c>
      <c r="K29" s="26">
        <v>9.6365355666815997</v>
      </c>
      <c r="L29" s="26">
        <v>8.9605207944187999</v>
      </c>
      <c r="M29" s="26">
        <v>9.607886756409</v>
      </c>
      <c r="N29" s="26">
        <v>8.9899718614695008</v>
      </c>
      <c r="O29" s="26">
        <v>8.7861137106709997</v>
      </c>
      <c r="P29" s="28">
        <v>8.4271679664401997</v>
      </c>
      <c r="Q29" s="11"/>
      <c r="R29" s="73"/>
      <c r="S29" s="8"/>
      <c r="T29" s="8"/>
      <c r="U29" s="8"/>
      <c r="V29" s="8"/>
    </row>
    <row r="30" spans="1:22" ht="13" customHeight="1">
      <c r="A30" s="146" t="s">
        <v>165</v>
      </c>
      <c r="B30" s="113" t="s">
        <v>90</v>
      </c>
      <c r="C30" s="29"/>
      <c r="D30" s="25"/>
      <c r="E30" s="25"/>
      <c r="F30" s="25"/>
      <c r="G30" s="25"/>
      <c r="H30" s="25"/>
      <c r="I30" s="25"/>
      <c r="J30" s="25"/>
      <c r="K30" s="25">
        <v>34.764682793787998</v>
      </c>
      <c r="L30" s="25">
        <v>32.508943457706998</v>
      </c>
      <c r="M30" s="25">
        <v>44.694389177872999</v>
      </c>
      <c r="N30" s="25">
        <v>52.060435103450999</v>
      </c>
      <c r="O30" s="25">
        <v>50.424317214616998</v>
      </c>
      <c r="P30" s="30">
        <v>45.162408176916003</v>
      </c>
      <c r="Q30" s="11"/>
      <c r="R30" s="73"/>
      <c r="S30" s="8"/>
      <c r="T30" s="8"/>
      <c r="U30" s="8"/>
      <c r="V30" s="8"/>
    </row>
    <row r="31" spans="1:22" ht="13" customHeight="1">
      <c r="A31" s="146" t="s">
        <v>166</v>
      </c>
      <c r="B31" s="112" t="s">
        <v>51</v>
      </c>
      <c r="C31" s="27">
        <v>0.58024375550013996</v>
      </c>
      <c r="D31" s="26">
        <v>1.2769099086914999</v>
      </c>
      <c r="E31" s="26">
        <v>1.6966565107925999</v>
      </c>
      <c r="F31" s="26">
        <v>1.5369082514246999</v>
      </c>
      <c r="G31" s="26">
        <v>2.6154857923744999</v>
      </c>
      <c r="H31" s="26">
        <v>3.4228694553918002</v>
      </c>
      <c r="I31" s="26">
        <v>3.5791901501718</v>
      </c>
      <c r="J31" s="26">
        <v>5.2167243756966997</v>
      </c>
      <c r="K31" s="26">
        <v>5.2886930127829004</v>
      </c>
      <c r="L31" s="26">
        <v>3.9965737924745999</v>
      </c>
      <c r="M31" s="26">
        <v>4.6653392692763997</v>
      </c>
      <c r="N31" s="26">
        <v>5.3783393459847</v>
      </c>
      <c r="O31" s="26">
        <v>5.4102117313804996</v>
      </c>
      <c r="P31" s="28">
        <v>4.276073912847</v>
      </c>
      <c r="Q31" s="11"/>
      <c r="R31" s="73"/>
      <c r="S31" s="8"/>
      <c r="T31" s="8"/>
      <c r="U31" s="8"/>
      <c r="V31" s="8"/>
    </row>
    <row r="32" spans="1:22" ht="13" customHeight="1">
      <c r="A32" s="146" t="s">
        <v>167</v>
      </c>
      <c r="B32" s="113" t="s">
        <v>52</v>
      </c>
      <c r="C32" s="29">
        <v>20.412743583672</v>
      </c>
      <c r="D32" s="25">
        <v>23.83815509683</v>
      </c>
      <c r="E32" s="25">
        <v>24.445114495434002</v>
      </c>
      <c r="F32" s="25">
        <v>19.752075641998999</v>
      </c>
      <c r="G32" s="25">
        <v>22.061195341354001</v>
      </c>
      <c r="H32" s="25">
        <v>22.067620924825999</v>
      </c>
      <c r="I32" s="25">
        <v>25.769044474425002</v>
      </c>
      <c r="J32" s="25">
        <v>26.795016775783001</v>
      </c>
      <c r="K32" s="25">
        <v>31.568681880130999</v>
      </c>
      <c r="L32" s="25">
        <v>24.790820191984</v>
      </c>
      <c r="M32" s="25">
        <v>29.540096145772999</v>
      </c>
      <c r="N32" s="25">
        <v>28.175271292834999</v>
      </c>
      <c r="O32" s="25">
        <v>28.659682911676999</v>
      </c>
      <c r="P32" s="30">
        <v>23.614078840156999</v>
      </c>
      <c r="Q32" s="11"/>
      <c r="R32" s="73"/>
      <c r="S32" s="8"/>
      <c r="T32" s="8"/>
      <c r="U32" s="8"/>
      <c r="V32" s="8"/>
    </row>
    <row r="33" spans="1:23" ht="13" customHeight="1">
      <c r="A33" s="146" t="s">
        <v>168</v>
      </c>
      <c r="B33" s="112" t="s">
        <v>27</v>
      </c>
      <c r="C33" s="27">
        <v>1.5253949344983</v>
      </c>
      <c r="D33" s="26">
        <v>2.6629750868577</v>
      </c>
      <c r="E33" s="26">
        <v>2.7054341790099001</v>
      </c>
      <c r="F33" s="26">
        <v>3.044555691472</v>
      </c>
      <c r="G33" s="26">
        <v>3.5442690575950002</v>
      </c>
      <c r="H33" s="26">
        <v>3.8619268179411002</v>
      </c>
      <c r="I33" s="26">
        <v>4.0959775651969998</v>
      </c>
      <c r="J33" s="26">
        <v>5.1006165816845002</v>
      </c>
      <c r="K33" s="26">
        <v>4.9044937696810997</v>
      </c>
      <c r="L33" s="26">
        <v>2.7936076493936</v>
      </c>
      <c r="M33" s="26">
        <v>2.8053505594377</v>
      </c>
      <c r="N33" s="26">
        <v>2.9282304188101</v>
      </c>
      <c r="O33" s="26">
        <v>4.8002356388502996</v>
      </c>
      <c r="P33" s="28">
        <v>4.3067194296983997</v>
      </c>
      <c r="Q33" s="11"/>
      <c r="R33" s="73"/>
      <c r="S33" s="8"/>
      <c r="T33" s="8"/>
      <c r="U33" s="8"/>
      <c r="V33" s="8"/>
    </row>
    <row r="34" spans="1:23" ht="13" customHeight="1">
      <c r="A34" s="146" t="s">
        <v>169</v>
      </c>
      <c r="B34" s="113" t="s">
        <v>28</v>
      </c>
      <c r="C34" s="29">
        <v>9.013372741225</v>
      </c>
      <c r="D34" s="25">
        <v>11.414009886915</v>
      </c>
      <c r="E34" s="25">
        <v>15.572504179718999</v>
      </c>
      <c r="F34" s="25">
        <v>15.234649483957</v>
      </c>
      <c r="G34" s="25">
        <v>17.615431281597999</v>
      </c>
      <c r="H34" s="25">
        <v>16.967511262864999</v>
      </c>
      <c r="I34" s="25">
        <v>15.25881488215</v>
      </c>
      <c r="J34" s="25">
        <v>16.251405590046001</v>
      </c>
      <c r="K34" s="25">
        <v>14.844165300608999</v>
      </c>
      <c r="L34" s="25">
        <v>12.982356922195001</v>
      </c>
      <c r="M34" s="25">
        <v>13.913963426427999</v>
      </c>
      <c r="N34" s="25">
        <v>13.556033082946</v>
      </c>
      <c r="O34" s="25">
        <v>14.774889309393</v>
      </c>
      <c r="P34" s="30">
        <v>12.797769504892999</v>
      </c>
      <c r="Q34" s="11"/>
      <c r="R34" s="73"/>
      <c r="S34" s="8"/>
      <c r="T34" s="8"/>
      <c r="U34" s="8"/>
      <c r="V34" s="8"/>
    </row>
    <row r="35" spans="1:23" ht="13" customHeight="1">
      <c r="A35" s="146" t="s">
        <v>170</v>
      </c>
      <c r="B35" s="112" t="s">
        <v>64</v>
      </c>
      <c r="C35" s="27"/>
      <c r="D35" s="26"/>
      <c r="E35" s="26"/>
      <c r="F35" s="26"/>
      <c r="G35" s="26"/>
      <c r="H35" s="26"/>
      <c r="I35" s="26"/>
      <c r="J35" s="26"/>
      <c r="K35" s="26">
        <v>42.246908936331003</v>
      </c>
      <c r="L35" s="26">
        <v>37.922335004647003</v>
      </c>
      <c r="M35" s="26">
        <v>42.319192231975002</v>
      </c>
      <c r="N35" s="26">
        <v>40.193674108267999</v>
      </c>
      <c r="O35" s="26">
        <v>43.579919233993998</v>
      </c>
      <c r="P35" s="28">
        <v>38.361657057240997</v>
      </c>
      <c r="Q35" s="11"/>
      <c r="R35" s="73"/>
      <c r="S35" s="8"/>
      <c r="T35" s="8"/>
      <c r="U35" s="8"/>
      <c r="V35" s="8"/>
    </row>
    <row r="36" spans="1:23" ht="13" customHeight="1">
      <c r="A36" s="146" t="s">
        <v>171</v>
      </c>
      <c r="B36" s="113" t="s">
        <v>73</v>
      </c>
      <c r="C36" s="29"/>
      <c r="D36" s="25"/>
      <c r="E36" s="25"/>
      <c r="F36" s="25"/>
      <c r="G36" s="25"/>
      <c r="H36" s="25"/>
      <c r="I36" s="25"/>
      <c r="J36" s="25"/>
      <c r="K36" s="25">
        <v>70.904319515259004</v>
      </c>
      <c r="L36" s="25">
        <v>65.048009599538005</v>
      </c>
      <c r="M36" s="25">
        <v>67.881292509272996</v>
      </c>
      <c r="N36" s="25">
        <v>66.042383795486998</v>
      </c>
      <c r="O36" s="25">
        <v>69.244488395161</v>
      </c>
      <c r="P36" s="30">
        <v>65.333917643375997</v>
      </c>
      <c r="Q36" s="11"/>
      <c r="R36" s="73"/>
      <c r="S36" s="8"/>
      <c r="T36" s="8"/>
      <c r="U36" s="8"/>
      <c r="V36" s="8"/>
    </row>
    <row r="37" spans="1:23" ht="13" customHeight="1">
      <c r="A37" s="146" t="s">
        <v>172</v>
      </c>
      <c r="B37" s="112" t="s">
        <v>107</v>
      </c>
      <c r="C37" s="27"/>
      <c r="D37" s="26"/>
      <c r="E37" s="26"/>
      <c r="F37" s="26"/>
      <c r="G37" s="26"/>
      <c r="H37" s="26"/>
      <c r="I37" s="26"/>
      <c r="J37" s="26"/>
      <c r="K37" s="26"/>
      <c r="L37" s="26">
        <v>139.10740292139999</v>
      </c>
      <c r="M37" s="26">
        <v>150.74672994254999</v>
      </c>
      <c r="N37" s="26">
        <v>165.63976950431001</v>
      </c>
      <c r="O37" s="26">
        <v>167.25372819794001</v>
      </c>
      <c r="P37" s="28"/>
      <c r="Q37" s="11"/>
      <c r="R37" s="73"/>
      <c r="S37" s="8"/>
      <c r="T37" s="8"/>
      <c r="U37" s="8"/>
      <c r="V37" s="8"/>
    </row>
    <row r="38" spans="1:23" ht="13" customHeight="1">
      <c r="A38" s="146" t="s">
        <v>173</v>
      </c>
      <c r="B38" s="113" t="s">
        <v>32</v>
      </c>
      <c r="C38" s="29">
        <v>1.6582818564620001</v>
      </c>
      <c r="D38" s="25">
        <v>1.6046916506985001</v>
      </c>
      <c r="E38" s="25">
        <v>1.8068702801803</v>
      </c>
      <c r="F38" s="25">
        <v>2.3348770526173999</v>
      </c>
      <c r="G38" s="25">
        <v>3.4511397230712002</v>
      </c>
      <c r="H38" s="25">
        <v>2.9157502855378001</v>
      </c>
      <c r="I38" s="25">
        <v>3.3213768411437998</v>
      </c>
      <c r="J38" s="25">
        <v>3.5396618098912001</v>
      </c>
      <c r="K38" s="25">
        <v>3.5049500034347001</v>
      </c>
      <c r="L38" s="25">
        <v>4.2238525027301996</v>
      </c>
      <c r="M38" s="25">
        <v>4.1341916472570004</v>
      </c>
      <c r="N38" s="25">
        <v>4.4455991507350996</v>
      </c>
      <c r="O38" s="25">
        <v>5.3401799900829001</v>
      </c>
      <c r="P38" s="30">
        <v>5.7624821564023998</v>
      </c>
      <c r="Q38" s="11"/>
      <c r="R38" s="73"/>
      <c r="S38" s="8"/>
      <c r="T38" s="8"/>
      <c r="U38" s="8"/>
      <c r="V38" s="8"/>
    </row>
    <row r="39" spans="1:23" ht="13" customHeight="1">
      <c r="A39" s="146" t="s">
        <v>174</v>
      </c>
      <c r="B39" s="112" t="s">
        <v>33</v>
      </c>
      <c r="C39" s="27">
        <v>49.076880369538998</v>
      </c>
      <c r="D39" s="26">
        <v>54.238948340846001</v>
      </c>
      <c r="E39" s="26">
        <v>59.883638657374</v>
      </c>
      <c r="F39" s="26">
        <v>56.179091934067003</v>
      </c>
      <c r="G39" s="26">
        <v>68.610178974256996</v>
      </c>
      <c r="H39" s="26">
        <v>68.742773957707996</v>
      </c>
      <c r="I39" s="26">
        <v>65.602443688443003</v>
      </c>
      <c r="J39" s="26">
        <v>63.287421919846999</v>
      </c>
      <c r="K39" s="26">
        <v>65.230505217829005</v>
      </c>
      <c r="L39" s="26">
        <v>55.40141128722</v>
      </c>
      <c r="M39" s="26">
        <v>55.428623111274</v>
      </c>
      <c r="N39" s="26">
        <v>58.963814138503999</v>
      </c>
      <c r="O39" s="26">
        <v>67.23829265597</v>
      </c>
      <c r="P39" s="28">
        <v>61.955734890094</v>
      </c>
      <c r="Q39" s="11"/>
      <c r="R39" s="73"/>
      <c r="S39" s="8"/>
      <c r="T39" s="8"/>
      <c r="U39" s="8"/>
      <c r="V39" s="8"/>
    </row>
    <row r="40" spans="1:23" ht="13" customHeight="1">
      <c r="A40" s="146" t="s">
        <v>175</v>
      </c>
      <c r="B40" s="113" t="s">
        <v>34</v>
      </c>
      <c r="C40" s="29">
        <v>27.905939238778</v>
      </c>
      <c r="D40" s="25">
        <v>32.359533302751998</v>
      </c>
      <c r="E40" s="25">
        <v>36.500429702474001</v>
      </c>
      <c r="F40" s="25">
        <v>21.086458805214001</v>
      </c>
      <c r="G40" s="25">
        <v>29.913089770233999</v>
      </c>
      <c r="H40" s="25">
        <v>32.080911939205997</v>
      </c>
      <c r="I40" s="25">
        <v>29.044897430812998</v>
      </c>
      <c r="J40" s="25">
        <v>32.245920496299</v>
      </c>
      <c r="K40" s="25">
        <v>37.260807379225</v>
      </c>
      <c r="L40" s="25">
        <v>36.058829053579998</v>
      </c>
      <c r="M40" s="25">
        <v>33.247430147305003</v>
      </c>
      <c r="N40" s="25">
        <v>34.261951884687001</v>
      </c>
      <c r="O40" s="25">
        <v>40.107469359752002</v>
      </c>
      <c r="P40" s="30">
        <v>31.353975124565</v>
      </c>
      <c r="Q40" s="11"/>
      <c r="R40" s="73"/>
      <c r="S40" s="8"/>
      <c r="T40" s="8"/>
      <c r="U40" s="8"/>
      <c r="V40" s="8"/>
    </row>
    <row r="41" spans="1:23" ht="13" customHeight="1">
      <c r="A41" s="146" t="s">
        <v>176</v>
      </c>
      <c r="B41" s="114" t="s">
        <v>81</v>
      </c>
      <c r="C41" s="127">
        <v>24.741944683086999</v>
      </c>
      <c r="D41" s="103">
        <v>28.820921247952999</v>
      </c>
      <c r="E41" s="103">
        <v>31.762644508912</v>
      </c>
      <c r="F41" s="103">
        <v>24.076127888548999</v>
      </c>
      <c r="G41" s="103">
        <v>30.308162050368999</v>
      </c>
      <c r="H41" s="103">
        <v>30.335430008058999</v>
      </c>
      <c r="I41" s="103">
        <v>27.804241229498</v>
      </c>
      <c r="J41" s="103">
        <v>29.696951815595</v>
      </c>
      <c r="K41" s="103">
        <v>31.765898089229001</v>
      </c>
      <c r="L41" s="103">
        <v>31.859008474660001</v>
      </c>
      <c r="M41" s="103">
        <v>34.64352620495</v>
      </c>
      <c r="N41" s="103">
        <v>36.021972095323001</v>
      </c>
      <c r="O41" s="103">
        <v>40.021628849486</v>
      </c>
      <c r="P41" s="104">
        <v>35.483095421382998</v>
      </c>
      <c r="Q41" s="11"/>
      <c r="R41" s="11"/>
      <c r="S41" s="8"/>
      <c r="T41" s="8"/>
      <c r="U41" s="8"/>
      <c r="V41" s="8"/>
    </row>
    <row r="42" spans="1:23" s="3" customFormat="1" ht="13" customHeight="1">
      <c r="A42" s="144" t="s">
        <v>177</v>
      </c>
      <c r="B42" s="113" t="s">
        <v>74</v>
      </c>
      <c r="C42" s="29">
        <v>35.062714213703003</v>
      </c>
      <c r="D42" s="25">
        <v>41.538993444958002</v>
      </c>
      <c r="E42" s="25">
        <v>45.105398203348997</v>
      </c>
      <c r="F42" s="25">
        <v>39.741748861951002</v>
      </c>
      <c r="G42" s="25">
        <v>48.676028574859998</v>
      </c>
      <c r="H42" s="25">
        <v>50.740761613025001</v>
      </c>
      <c r="I42" s="25">
        <v>48.061639356466003</v>
      </c>
      <c r="J42" s="25">
        <v>51.998486230535001</v>
      </c>
      <c r="K42" s="25">
        <v>52.553430903463003</v>
      </c>
      <c r="L42" s="25">
        <v>51.918874366883003</v>
      </c>
      <c r="M42" s="25">
        <v>61.963443171968002</v>
      </c>
      <c r="N42" s="25">
        <v>62.403661443254997</v>
      </c>
      <c r="O42" s="25">
        <v>68.769831271469997</v>
      </c>
      <c r="P42" s="30">
        <v>60.164564270843996</v>
      </c>
      <c r="Q42" s="11"/>
      <c r="R42" s="11"/>
      <c r="S42" s="4"/>
      <c r="T42" s="4"/>
      <c r="U42" s="4"/>
      <c r="V42" s="4"/>
      <c r="W42" s="4"/>
    </row>
    <row r="43" spans="1:23" s="3" customFormat="1" ht="13" customHeight="1">
      <c r="A43" s="144" t="s">
        <v>178</v>
      </c>
      <c r="B43" s="114" t="s">
        <v>61</v>
      </c>
      <c r="C43" s="127">
        <v>22.39239655918</v>
      </c>
      <c r="D43" s="103">
        <v>25.763465682526999</v>
      </c>
      <c r="E43" s="103">
        <v>28.251845851894998</v>
      </c>
      <c r="F43" s="103">
        <v>20.276978628992001</v>
      </c>
      <c r="G43" s="103">
        <v>26.026616697323998</v>
      </c>
      <c r="H43" s="103">
        <v>25.829932966278001</v>
      </c>
      <c r="I43" s="103">
        <v>23.416843087252001</v>
      </c>
      <c r="J43" s="103">
        <v>24.780021472083</v>
      </c>
      <c r="K43" s="103">
        <v>27.166276221358999</v>
      </c>
      <c r="L43" s="103">
        <v>26.517678965891001</v>
      </c>
      <c r="M43" s="103">
        <v>27.389573039786999</v>
      </c>
      <c r="N43" s="103">
        <v>28.551749122473002</v>
      </c>
      <c r="O43" s="103">
        <v>32.246035062064003</v>
      </c>
      <c r="P43" s="104">
        <v>28.466853755349</v>
      </c>
      <c r="Q43" s="11"/>
      <c r="R43" s="11"/>
      <c r="S43" s="4"/>
      <c r="T43" s="4"/>
      <c r="U43" s="4"/>
      <c r="V43" s="4"/>
      <c r="W43" s="4"/>
    </row>
    <row r="44" spans="1:23" s="3" customFormat="1" ht="13" customHeight="1">
      <c r="A44" s="144" t="s">
        <v>179</v>
      </c>
      <c r="B44" s="113" t="s">
        <v>53</v>
      </c>
      <c r="C44" s="29">
        <v>25.497249665778</v>
      </c>
      <c r="D44" s="25">
        <v>29.730061097943</v>
      </c>
      <c r="E44" s="25">
        <v>33.267653772081999</v>
      </c>
      <c r="F44" s="25">
        <v>24.478685646976</v>
      </c>
      <c r="G44" s="25">
        <v>31.681489510363999</v>
      </c>
      <c r="H44" s="25">
        <v>32.555144244361003</v>
      </c>
      <c r="I44" s="25">
        <v>30.203806197811002</v>
      </c>
      <c r="J44" s="25">
        <v>32.258787855324996</v>
      </c>
      <c r="K44" s="25">
        <v>35.910852628230003</v>
      </c>
      <c r="L44" s="25">
        <v>34.711421034872998</v>
      </c>
      <c r="M44" s="25">
        <v>35.392082002578</v>
      </c>
      <c r="N44" s="25">
        <v>36.024766841515998</v>
      </c>
      <c r="O44" s="25">
        <v>41.182634134444001</v>
      </c>
      <c r="P44" s="30">
        <v>35.939799562196001</v>
      </c>
      <c r="Q44" s="11"/>
      <c r="R44" s="11"/>
      <c r="S44" s="4"/>
      <c r="T44" s="4"/>
      <c r="U44" s="4"/>
      <c r="V44" s="4"/>
      <c r="W44" s="4"/>
    </row>
    <row r="45" spans="1:23" s="3" customFormat="1" ht="13" customHeight="1">
      <c r="A45" s="144" t="s">
        <v>180</v>
      </c>
      <c r="B45" s="114" t="s">
        <v>54</v>
      </c>
      <c r="C45" s="127">
        <v>5.8791899915809003</v>
      </c>
      <c r="D45" s="103">
        <v>7.4023774417570003</v>
      </c>
      <c r="E45" s="103">
        <v>8.3643249941854005</v>
      </c>
      <c r="F45" s="103">
        <v>6.1460075380017001</v>
      </c>
      <c r="G45" s="103">
        <v>7.9639542550989004</v>
      </c>
      <c r="H45" s="103">
        <v>7.6214444971658004</v>
      </c>
      <c r="I45" s="103">
        <v>7.0980441284908</v>
      </c>
      <c r="J45" s="103">
        <v>7.8010630497404998</v>
      </c>
      <c r="K45" s="103">
        <v>8.4480109888935999</v>
      </c>
      <c r="L45" s="103">
        <v>9.2397185564500006</v>
      </c>
      <c r="M45" s="103">
        <v>10.592415366705</v>
      </c>
      <c r="N45" s="103">
        <v>12.618152873796999</v>
      </c>
      <c r="O45" s="103">
        <v>14.493194587856999</v>
      </c>
      <c r="P45" s="104">
        <v>13.846764364347001</v>
      </c>
      <c r="Q45" s="11"/>
      <c r="R45" s="11"/>
      <c r="S45" s="4"/>
      <c r="T45" s="4"/>
      <c r="U45" s="4"/>
      <c r="V45" s="4"/>
      <c r="W45" s="4"/>
    </row>
    <row r="46" spans="1:23" s="3" customFormat="1" ht="13" customHeight="1">
      <c r="A46" s="144" t="s">
        <v>181</v>
      </c>
      <c r="B46" s="113" t="s">
        <v>110</v>
      </c>
      <c r="C46" s="29">
        <v>11.633757380787999</v>
      </c>
      <c r="D46" s="25">
        <v>11.048622985846</v>
      </c>
      <c r="E46" s="25">
        <v>9.5056135336358007</v>
      </c>
      <c r="F46" s="25">
        <v>7.8734967635222004</v>
      </c>
      <c r="G46" s="25">
        <v>8.7810835671606</v>
      </c>
      <c r="H46" s="25">
        <v>7.1111127784782999</v>
      </c>
      <c r="I46" s="25">
        <v>6.0153742788473004</v>
      </c>
      <c r="J46" s="25">
        <v>5.6617217970356002</v>
      </c>
      <c r="K46" s="25">
        <v>5.6279307893484001</v>
      </c>
      <c r="L46" s="25">
        <v>6.3803886111650003</v>
      </c>
      <c r="M46" s="25">
        <v>5.8680124396964004</v>
      </c>
      <c r="N46" s="25">
        <v>7.1269413449229999</v>
      </c>
      <c r="O46" s="25">
        <v>6.3684892194687999</v>
      </c>
      <c r="P46" s="30">
        <v>8.1446502851727001</v>
      </c>
      <c r="Q46" s="11"/>
      <c r="R46" s="74"/>
      <c r="S46" s="4"/>
      <c r="T46" s="4"/>
      <c r="U46" s="4"/>
      <c r="V46" s="4"/>
      <c r="W46" s="4"/>
    </row>
    <row r="47" spans="1:23" ht="13" customHeight="1">
      <c r="A47" s="146" t="s">
        <v>182</v>
      </c>
      <c r="B47" s="112" t="s">
        <v>102</v>
      </c>
      <c r="C47" s="27">
        <v>8.5046125438492997</v>
      </c>
      <c r="D47" s="26">
        <v>9.5993532839178002</v>
      </c>
      <c r="E47" s="26">
        <v>8.9286180808541999</v>
      </c>
      <c r="F47" s="26">
        <v>7.7028973107023004</v>
      </c>
      <c r="G47" s="26">
        <v>8.0097958225822001</v>
      </c>
      <c r="H47" s="26">
        <v>6.7607037383137998</v>
      </c>
      <c r="I47" s="26">
        <v>6.1085410559903002</v>
      </c>
      <c r="J47" s="26">
        <v>8.2709175454460002</v>
      </c>
      <c r="K47" s="26">
        <v>8.2415642646608003</v>
      </c>
      <c r="L47" s="26">
        <v>8.5500511025087995</v>
      </c>
      <c r="M47" s="26">
        <v>10.260113682519</v>
      </c>
      <c r="N47" s="26">
        <v>11.319017058355</v>
      </c>
      <c r="O47" s="26">
        <v>11.789140426348</v>
      </c>
      <c r="P47" s="28">
        <v>10.916137028532001</v>
      </c>
      <c r="Q47" s="14"/>
      <c r="R47" s="74"/>
      <c r="S47" s="4"/>
      <c r="T47" s="4"/>
      <c r="U47" s="4"/>
      <c r="V47" s="4"/>
      <c r="W47" s="9"/>
    </row>
    <row r="48" spans="1:23" ht="13" customHeight="1">
      <c r="A48" s="146" t="s">
        <v>183</v>
      </c>
      <c r="B48" s="113" t="s">
        <v>36</v>
      </c>
      <c r="C48" s="29">
        <v>2.8212639829581998</v>
      </c>
      <c r="D48" s="25">
        <v>3.2931005564587998</v>
      </c>
      <c r="E48" s="25">
        <v>3.2661777408521999</v>
      </c>
      <c r="F48" s="25">
        <v>4.0418022484465004</v>
      </c>
      <c r="G48" s="25">
        <v>4.8170308413854004</v>
      </c>
      <c r="H48" s="25">
        <v>5.2111052050859996</v>
      </c>
      <c r="I48" s="25">
        <v>5.6250736273115001</v>
      </c>
      <c r="J48" s="25">
        <v>6.2345449930630004</v>
      </c>
      <c r="K48" s="25">
        <v>6.9012283942039998</v>
      </c>
      <c r="L48" s="25">
        <v>8.4556443476128997</v>
      </c>
      <c r="M48" s="25">
        <v>9.9487339838408992</v>
      </c>
      <c r="N48" s="25">
        <v>12.187036237837001</v>
      </c>
      <c r="O48" s="25">
        <v>14.897099536304999</v>
      </c>
      <c r="P48" s="30">
        <v>13.954960702636001</v>
      </c>
      <c r="Q48" s="14"/>
      <c r="R48" s="74"/>
      <c r="S48" s="4"/>
      <c r="T48" s="4"/>
      <c r="U48" s="4"/>
      <c r="V48" s="4"/>
    </row>
    <row r="49" spans="1:22" ht="13" customHeight="1">
      <c r="A49" s="146" t="s">
        <v>184</v>
      </c>
      <c r="B49" s="112" t="s">
        <v>87</v>
      </c>
      <c r="C49" s="27">
        <v>1.5801660919485001</v>
      </c>
      <c r="D49" s="26">
        <v>2.9156717239567</v>
      </c>
      <c r="E49" s="26">
        <v>3.7691236831364998</v>
      </c>
      <c r="F49" s="26">
        <v>5.0474644543549996</v>
      </c>
      <c r="G49" s="26">
        <v>6.2377293615187002</v>
      </c>
      <c r="H49" s="26">
        <v>5.6724430188591004</v>
      </c>
      <c r="I49" s="26">
        <v>6.0074589205355</v>
      </c>
      <c r="J49" s="26">
        <v>6.4603808086617001</v>
      </c>
      <c r="K49" s="26">
        <v>6.4542561860397996</v>
      </c>
      <c r="L49" s="26">
        <v>6.5096754640589003</v>
      </c>
      <c r="M49" s="26">
        <v>6.6133380454264001</v>
      </c>
      <c r="N49" s="26">
        <v>6.3374546305435002</v>
      </c>
      <c r="O49" s="26">
        <v>5.9630017034872003</v>
      </c>
      <c r="P49" s="28">
        <v>6.1930860760924</v>
      </c>
      <c r="Q49" s="14"/>
      <c r="R49" s="74"/>
      <c r="S49" s="4"/>
      <c r="T49" s="4"/>
      <c r="U49" s="4"/>
      <c r="V49" s="4"/>
    </row>
    <row r="50" spans="1:22" ht="13" customHeight="1">
      <c r="A50" s="146" t="s">
        <v>185</v>
      </c>
      <c r="B50" s="113" t="s">
        <v>37</v>
      </c>
      <c r="C50" s="29"/>
      <c r="D50" s="25"/>
      <c r="E50" s="25"/>
      <c r="F50" s="25"/>
      <c r="G50" s="25"/>
      <c r="H50" s="25">
        <v>0.88363147273544995</v>
      </c>
      <c r="I50" s="25">
        <v>0.69471608816026997</v>
      </c>
      <c r="J50" s="25">
        <v>1.3510585759485001</v>
      </c>
      <c r="K50" s="25">
        <v>2.1205204333781</v>
      </c>
      <c r="L50" s="25">
        <v>2.8509012198720001</v>
      </c>
      <c r="M50" s="25">
        <v>3.4095123192754002</v>
      </c>
      <c r="N50" s="25">
        <v>6.3457113564509999</v>
      </c>
      <c r="O50" s="25">
        <v>6.4926988591460004</v>
      </c>
      <c r="P50" s="30">
        <v>7.0041067066293001</v>
      </c>
      <c r="Q50" s="14"/>
      <c r="R50" s="74"/>
      <c r="S50" s="4"/>
      <c r="T50" s="4"/>
      <c r="U50" s="4"/>
      <c r="V50" s="4"/>
    </row>
    <row r="51" spans="1:22" ht="13" customHeight="1">
      <c r="A51" s="146" t="s">
        <v>186</v>
      </c>
      <c r="B51" s="112" t="s">
        <v>38</v>
      </c>
      <c r="C51" s="27">
        <v>16.920256028223001</v>
      </c>
      <c r="D51" s="26">
        <v>21.840918552611999</v>
      </c>
      <c r="E51" s="26">
        <v>25.964482731181</v>
      </c>
      <c r="F51" s="26">
        <v>11.027574049981</v>
      </c>
      <c r="G51" s="26">
        <v>21.891203326313999</v>
      </c>
      <c r="H51" s="26">
        <v>20.478305465047999</v>
      </c>
      <c r="I51" s="26">
        <v>15.389595969856</v>
      </c>
      <c r="J51" s="26">
        <v>15.05871698859</v>
      </c>
      <c r="K51" s="26">
        <v>16.774098787576001</v>
      </c>
      <c r="L51" s="26">
        <v>15.982120718103999</v>
      </c>
      <c r="M51" s="26">
        <v>20.693916207836999</v>
      </c>
      <c r="N51" s="26">
        <v>26.050874468490999</v>
      </c>
      <c r="O51" s="26">
        <v>24.091345620513</v>
      </c>
      <c r="P51" s="28">
        <v>21.826363410315</v>
      </c>
      <c r="Q51" s="14"/>
      <c r="R51" s="74"/>
      <c r="S51" s="4"/>
      <c r="T51" s="4"/>
      <c r="U51" s="4"/>
      <c r="V51" s="4"/>
    </row>
    <row r="52" spans="1:22" ht="13" customHeight="1">
      <c r="A52" s="146" t="s">
        <v>187</v>
      </c>
      <c r="B52" s="113" t="s">
        <v>103</v>
      </c>
      <c r="C52" s="29"/>
      <c r="D52" s="25"/>
      <c r="E52" s="25">
        <v>4.1010313922670001</v>
      </c>
      <c r="F52" s="25">
        <v>3.9330761430382002</v>
      </c>
      <c r="G52" s="25">
        <v>5.2718039403128998</v>
      </c>
      <c r="H52" s="25">
        <v>5.0222706123145002</v>
      </c>
      <c r="I52" s="25">
        <v>4.4630784459403001</v>
      </c>
      <c r="J52" s="25">
        <v>4.6685656447295001</v>
      </c>
      <c r="K52" s="25">
        <v>5.2639004423911002</v>
      </c>
      <c r="L52" s="25">
        <v>5.9097947075580999</v>
      </c>
      <c r="M52" s="25">
        <v>9.6474729572612006</v>
      </c>
      <c r="N52" s="25">
        <v>11.469811895947</v>
      </c>
      <c r="O52" s="25">
        <v>12.262367793948</v>
      </c>
      <c r="P52" s="30">
        <v>13.426908174665</v>
      </c>
      <c r="Q52" s="14"/>
      <c r="R52" s="74"/>
      <c r="S52" s="4"/>
      <c r="T52" s="4"/>
      <c r="U52" s="4"/>
      <c r="V52" s="4"/>
    </row>
    <row r="53" spans="1:22" ht="13" customHeight="1">
      <c r="A53" s="146" t="s">
        <v>188</v>
      </c>
      <c r="B53" s="112" t="s">
        <v>88</v>
      </c>
      <c r="C53" s="27">
        <v>12.040747878548</v>
      </c>
      <c r="D53" s="26">
        <v>15.131306757502999</v>
      </c>
      <c r="E53" s="26">
        <v>18.440387949803998</v>
      </c>
      <c r="F53" s="26">
        <v>17.239787588491001</v>
      </c>
      <c r="G53" s="26">
        <v>23.717753111644001</v>
      </c>
      <c r="H53" s="26">
        <v>22.178969909564</v>
      </c>
      <c r="I53" s="26">
        <v>23.306099266606001</v>
      </c>
      <c r="J53" s="26">
        <v>28.203600487142999</v>
      </c>
      <c r="K53" s="26">
        <v>35.097010294541001</v>
      </c>
      <c r="L53" s="26">
        <v>41.644909048706999</v>
      </c>
      <c r="M53" s="26">
        <v>48.732146494425997</v>
      </c>
      <c r="N53" s="26">
        <v>59.268014531532998</v>
      </c>
      <c r="O53" s="26">
        <v>79.210565988498004</v>
      </c>
      <c r="P53" s="28"/>
      <c r="Q53" s="14"/>
      <c r="R53" s="74"/>
    </row>
    <row r="54" spans="1:22" ht="13" customHeight="1">
      <c r="A54" s="146"/>
      <c r="B54" s="115"/>
      <c r="C54" s="128"/>
      <c r="D54" s="36"/>
      <c r="E54" s="36"/>
      <c r="F54" s="36"/>
      <c r="G54" s="36"/>
      <c r="H54" s="36"/>
      <c r="I54" s="36"/>
      <c r="J54" s="36"/>
      <c r="K54" s="36"/>
      <c r="L54" s="36"/>
      <c r="M54" s="36"/>
      <c r="N54" s="36"/>
      <c r="O54" s="36"/>
      <c r="P54" s="20"/>
      <c r="Q54" s="14"/>
      <c r="R54" s="11"/>
    </row>
    <row r="55" spans="1:22" ht="13" customHeight="1">
      <c r="A55" s="146"/>
      <c r="B55" s="116" t="s">
        <v>65</v>
      </c>
      <c r="C55" s="128"/>
      <c r="D55" s="36"/>
      <c r="E55" s="36"/>
      <c r="F55" s="36"/>
      <c r="G55" s="36"/>
      <c r="H55" s="36"/>
      <c r="I55" s="36"/>
      <c r="J55" s="36"/>
      <c r="K55" s="36"/>
      <c r="L55" s="36"/>
      <c r="M55" s="36"/>
      <c r="N55" s="36"/>
      <c r="O55" s="36"/>
      <c r="P55" s="20"/>
      <c r="Q55" s="14"/>
      <c r="R55" s="12"/>
    </row>
    <row r="56" spans="1:22" ht="13" customHeight="1">
      <c r="A56" s="146" t="s">
        <v>142</v>
      </c>
      <c r="B56" s="117" t="s">
        <v>7</v>
      </c>
      <c r="C56" s="129">
        <v>46.498703216498001</v>
      </c>
      <c r="D56" s="17">
        <v>56.184258665690997</v>
      </c>
      <c r="E56" s="17">
        <v>70.453675627975997</v>
      </c>
      <c r="F56" s="17">
        <v>63.792080089719001</v>
      </c>
      <c r="G56" s="17">
        <v>75.884577459629</v>
      </c>
      <c r="H56" s="17">
        <v>71.851480138588997</v>
      </c>
      <c r="I56" s="17">
        <v>68.880590717125003</v>
      </c>
      <c r="J56" s="17">
        <v>80.073969046255996</v>
      </c>
      <c r="K56" s="17">
        <v>81.550059286684004</v>
      </c>
      <c r="L56" s="17">
        <v>73.570574502756998</v>
      </c>
      <c r="M56" s="17">
        <v>76.226805633317994</v>
      </c>
      <c r="N56" s="17">
        <v>62.956237935367</v>
      </c>
      <c r="O56" s="17">
        <v>68.990218565041005</v>
      </c>
      <c r="P56" s="18">
        <v>61.555659998686998</v>
      </c>
      <c r="Q56" s="14"/>
      <c r="R56" s="11"/>
      <c r="S56" s="8"/>
      <c r="T56" s="8"/>
      <c r="U56" s="8"/>
      <c r="V56" s="8"/>
    </row>
    <row r="57" spans="1:22" ht="13" customHeight="1">
      <c r="A57" s="146" t="s">
        <v>143</v>
      </c>
      <c r="B57" s="118" t="s">
        <v>8</v>
      </c>
      <c r="C57" s="29">
        <v>97.758031923036995</v>
      </c>
      <c r="D57" s="25">
        <v>117.62618123125</v>
      </c>
      <c r="E57" s="25">
        <v>131.67270374869</v>
      </c>
      <c r="F57" s="25">
        <v>56.908624534102003</v>
      </c>
      <c r="G57" s="25">
        <v>67.295489221454005</v>
      </c>
      <c r="H57" s="25">
        <v>67.967564551595999</v>
      </c>
      <c r="I57" s="25">
        <v>57.202006889540002</v>
      </c>
      <c r="J57" s="25">
        <v>88.719594702378998</v>
      </c>
      <c r="K57" s="25">
        <v>94.288122386606005</v>
      </c>
      <c r="L57" s="25">
        <v>108.74079859875</v>
      </c>
      <c r="M57" s="25">
        <v>132.37940136871001</v>
      </c>
      <c r="N57" s="25">
        <v>131.02035197046001</v>
      </c>
      <c r="O57" s="25">
        <v>145.78315842026001</v>
      </c>
      <c r="P57" s="30">
        <v>111.72480376879</v>
      </c>
      <c r="Q57" s="14"/>
      <c r="R57" s="11"/>
      <c r="S57" s="8"/>
      <c r="T57" s="8"/>
      <c r="U57" s="8"/>
      <c r="V57" s="8"/>
    </row>
    <row r="58" spans="1:22" ht="13" customHeight="1">
      <c r="A58" s="146" t="s">
        <v>145</v>
      </c>
      <c r="B58" s="119" t="s">
        <v>10</v>
      </c>
      <c r="C58" s="27"/>
      <c r="D58" s="26"/>
      <c r="E58" s="26"/>
      <c r="F58" s="26"/>
      <c r="G58" s="26"/>
      <c r="H58" s="26"/>
      <c r="I58" s="26"/>
      <c r="J58" s="26">
        <v>37.877165531395001</v>
      </c>
      <c r="K58" s="26">
        <v>38.073263477459001</v>
      </c>
      <c r="L58" s="26">
        <v>42.364269512995001</v>
      </c>
      <c r="M58" s="26">
        <v>45.334086542263002</v>
      </c>
      <c r="N58" s="26">
        <v>48.170760930866003</v>
      </c>
      <c r="O58" s="26">
        <v>45.554762123435999</v>
      </c>
      <c r="P58" s="28">
        <v>40.500395444821002</v>
      </c>
      <c r="Q58" s="11"/>
      <c r="R58" s="11"/>
      <c r="S58" s="8"/>
      <c r="T58" s="8"/>
      <c r="U58" s="8"/>
      <c r="V58" s="8"/>
    </row>
    <row r="59" spans="1:22" ht="13" customHeight="1">
      <c r="A59" s="146" t="s">
        <v>147</v>
      </c>
      <c r="B59" s="118" t="s">
        <v>12</v>
      </c>
      <c r="C59" s="29">
        <v>41.332959611954998</v>
      </c>
      <c r="D59" s="25">
        <v>42.963054659515002</v>
      </c>
      <c r="E59" s="25">
        <v>47.366687529250001</v>
      </c>
      <c r="F59" s="25">
        <v>45.372693870738999</v>
      </c>
      <c r="G59" s="25">
        <v>54.239183282292998</v>
      </c>
      <c r="H59" s="25">
        <v>56.488211057891</v>
      </c>
      <c r="I59" s="25">
        <v>55.547550798818001</v>
      </c>
      <c r="J59" s="25">
        <v>59.604562537024997</v>
      </c>
      <c r="K59" s="25">
        <v>50.684692533118003</v>
      </c>
      <c r="L59" s="25">
        <v>55.500585122048001</v>
      </c>
      <c r="M59" s="25">
        <v>61.455844724141002</v>
      </c>
      <c r="N59" s="25">
        <v>65.160231319633994</v>
      </c>
      <c r="O59" s="25">
        <v>71.356481549701002</v>
      </c>
      <c r="P59" s="30">
        <v>63.102673974197003</v>
      </c>
      <c r="Q59" s="10"/>
      <c r="R59" s="11"/>
      <c r="S59" s="8"/>
      <c r="T59" s="8"/>
      <c r="U59" s="8"/>
      <c r="V59" s="8"/>
    </row>
    <row r="60" spans="1:22" ht="13" customHeight="1">
      <c r="A60" s="146" t="s">
        <v>153</v>
      </c>
      <c r="B60" s="119" t="s">
        <v>18</v>
      </c>
      <c r="C60" s="27">
        <v>28.749893205441001</v>
      </c>
      <c r="D60" s="26">
        <v>51.674644027226002</v>
      </c>
      <c r="E60" s="26">
        <v>97.619149220604996</v>
      </c>
      <c r="F60" s="26">
        <v>121.82650107766</v>
      </c>
      <c r="G60" s="26">
        <v>145.82030304470001</v>
      </c>
      <c r="H60" s="26">
        <v>113.45394713221</v>
      </c>
      <c r="I60" s="26">
        <v>118.30042217008</v>
      </c>
      <c r="J60" s="26">
        <v>150.15119320169001</v>
      </c>
      <c r="K60" s="26">
        <v>141.88864669535999</v>
      </c>
      <c r="L60" s="26">
        <v>118.52241708749</v>
      </c>
      <c r="M60" s="26">
        <v>119.14141338</v>
      </c>
      <c r="N60" s="26">
        <v>153.46887453432001</v>
      </c>
      <c r="O60" s="26">
        <v>139.94588029699</v>
      </c>
      <c r="P60" s="28">
        <v>76.059426789022993</v>
      </c>
      <c r="Q60" s="10"/>
      <c r="R60" s="11"/>
      <c r="S60" s="8"/>
      <c r="T60" s="8"/>
      <c r="U60" s="8"/>
      <c r="V60" s="8"/>
    </row>
    <row r="61" spans="1:22" ht="13" customHeight="1">
      <c r="A61" s="146" t="s">
        <v>154</v>
      </c>
      <c r="B61" s="118" t="s">
        <v>19</v>
      </c>
      <c r="C61" s="29"/>
      <c r="D61" s="25"/>
      <c r="E61" s="25"/>
      <c r="F61" s="25"/>
      <c r="G61" s="25"/>
      <c r="H61" s="25"/>
      <c r="I61" s="25"/>
      <c r="J61" s="25"/>
      <c r="K61" s="25">
        <v>86.421549914460002</v>
      </c>
      <c r="L61" s="25">
        <v>65.150615360426997</v>
      </c>
      <c r="M61" s="25">
        <v>63.711593234025997</v>
      </c>
      <c r="N61" s="25">
        <v>46.168722624890997</v>
      </c>
      <c r="O61" s="25">
        <v>23.122124890441</v>
      </c>
      <c r="P61" s="30">
        <v>21.819627539228001</v>
      </c>
      <c r="Q61" s="11"/>
      <c r="R61" s="11"/>
      <c r="S61" s="8"/>
      <c r="T61" s="8"/>
      <c r="U61" s="8"/>
      <c r="V61" s="8"/>
    </row>
    <row r="62" spans="1:22" ht="13" customHeight="1">
      <c r="A62" s="146" t="s">
        <v>159</v>
      </c>
      <c r="B62" s="119" t="s">
        <v>116</v>
      </c>
      <c r="C62" s="27"/>
      <c r="D62" s="26">
        <v>5.3444700490433998</v>
      </c>
      <c r="E62" s="26">
        <v>6.6605390925563999</v>
      </c>
      <c r="F62" s="26">
        <v>9.8265377301230998</v>
      </c>
      <c r="G62" s="26">
        <v>12.800256226889999</v>
      </c>
      <c r="H62" s="26">
        <v>13.234617396775</v>
      </c>
      <c r="I62" s="26">
        <v>14.387301171753</v>
      </c>
      <c r="J62" s="26">
        <v>16.584978107344</v>
      </c>
      <c r="K62" s="26">
        <v>18.227960237384998</v>
      </c>
      <c r="L62" s="26">
        <v>17.206760677540998</v>
      </c>
      <c r="M62" s="26">
        <v>19.971100845841999</v>
      </c>
      <c r="N62" s="26">
        <v>20.970394417148999</v>
      </c>
      <c r="O62" s="26">
        <v>22.415730737116998</v>
      </c>
      <c r="P62" s="28"/>
      <c r="Q62" s="11"/>
      <c r="R62" s="11"/>
      <c r="S62" s="8"/>
      <c r="T62" s="8"/>
      <c r="U62" s="8"/>
      <c r="V62" s="8"/>
    </row>
    <row r="63" spans="1:22" ht="13" customHeight="1">
      <c r="A63" s="146" t="s">
        <v>161</v>
      </c>
      <c r="B63" s="118" t="s">
        <v>22</v>
      </c>
      <c r="C63" s="29"/>
      <c r="D63" s="25"/>
      <c r="E63" s="25"/>
      <c r="F63" s="25"/>
      <c r="G63" s="25"/>
      <c r="H63" s="25"/>
      <c r="I63" s="25"/>
      <c r="J63" s="25">
        <v>5393.1360243549998</v>
      </c>
      <c r="K63" s="25">
        <v>5709.2531514520997</v>
      </c>
      <c r="L63" s="25">
        <v>6013.5079588416002</v>
      </c>
      <c r="M63" s="25">
        <v>7821.9648468997002</v>
      </c>
      <c r="N63" s="25">
        <v>7585.2478794729004</v>
      </c>
      <c r="O63" s="25">
        <v>8029.1295180256002</v>
      </c>
      <c r="P63" s="30">
        <v>6493.5046244708001</v>
      </c>
      <c r="Q63" s="11"/>
      <c r="R63" s="11"/>
      <c r="S63" s="8"/>
      <c r="T63" s="8"/>
      <c r="U63" s="8"/>
      <c r="V63" s="8"/>
    </row>
    <row r="64" spans="1:22" ht="13" customHeight="1">
      <c r="A64" s="146" t="s">
        <v>163</v>
      </c>
      <c r="B64" s="119" t="s">
        <v>23</v>
      </c>
      <c r="C64" s="27">
        <v>308.27839630240999</v>
      </c>
      <c r="D64" s="26">
        <v>385.20386176552</v>
      </c>
      <c r="E64" s="26">
        <v>395.6749586208</v>
      </c>
      <c r="F64" s="26">
        <v>365.60373065369998</v>
      </c>
      <c r="G64" s="26">
        <v>459.66419677675998</v>
      </c>
      <c r="H64" s="26">
        <v>474.93050179344999</v>
      </c>
      <c r="I64" s="26">
        <v>482.56183241104998</v>
      </c>
      <c r="J64" s="26">
        <v>561.29720139897995</v>
      </c>
      <c r="K64" s="26">
        <v>610.03142182012004</v>
      </c>
      <c r="L64" s="26">
        <v>594.48325570917996</v>
      </c>
      <c r="M64" s="26">
        <v>680.65074901723995</v>
      </c>
      <c r="N64" s="26">
        <v>686.88862236448995</v>
      </c>
      <c r="O64" s="26">
        <v>746.43852018055998</v>
      </c>
      <c r="P64" s="28">
        <v>629.98250558446</v>
      </c>
      <c r="Q64" s="10"/>
      <c r="R64" s="11"/>
      <c r="S64" s="8"/>
      <c r="T64" s="8"/>
      <c r="U64" s="8"/>
      <c r="V64" s="8"/>
    </row>
    <row r="65" spans="1:27" ht="13" customHeight="1">
      <c r="A65" s="146" t="s">
        <v>165</v>
      </c>
      <c r="B65" s="118" t="s">
        <v>25</v>
      </c>
      <c r="C65" s="29">
        <v>30.083446402436</v>
      </c>
      <c r="D65" s="25">
        <v>34.847474495519997</v>
      </c>
      <c r="E65" s="25">
        <v>36.376591382568002</v>
      </c>
      <c r="F65" s="25">
        <v>28.859557967831002</v>
      </c>
      <c r="G65" s="25">
        <v>42.396751590733999</v>
      </c>
      <c r="H65" s="25">
        <v>42.612695594119998</v>
      </c>
      <c r="I65" s="25">
        <v>39.181965266055002</v>
      </c>
      <c r="J65" s="25">
        <v>45.804470068816002</v>
      </c>
      <c r="K65" s="25">
        <v>34.978756965961999</v>
      </c>
      <c r="L65" s="25">
        <v>32.843520125594999</v>
      </c>
      <c r="M65" s="25">
        <v>45.201345507230002</v>
      </c>
      <c r="N65" s="25">
        <v>52.741310478454999</v>
      </c>
      <c r="O65" s="25">
        <v>51.350447320044999</v>
      </c>
      <c r="P65" s="30">
        <v>46.465726551129997</v>
      </c>
      <c r="Q65" s="10"/>
      <c r="S65" s="8"/>
      <c r="T65" s="8"/>
      <c r="U65" s="8"/>
      <c r="V65" s="8"/>
    </row>
    <row r="66" spans="1:27" ht="13" customHeight="1">
      <c r="A66" s="146" t="s">
        <v>166</v>
      </c>
      <c r="B66" s="119" t="s">
        <v>72</v>
      </c>
      <c r="C66" s="27">
        <v>1.1811353231593</v>
      </c>
      <c r="D66" s="26">
        <v>2.9884172216530001</v>
      </c>
      <c r="E66" s="26">
        <v>3.4976386595613</v>
      </c>
      <c r="F66" s="26">
        <v>3.1769257136242</v>
      </c>
      <c r="G66" s="26">
        <v>4.7807794222232998</v>
      </c>
      <c r="H66" s="26">
        <v>5.0516327985532001</v>
      </c>
      <c r="I66" s="26">
        <v>5.5167985537986999</v>
      </c>
      <c r="J66" s="26">
        <v>6.1753751202084004</v>
      </c>
      <c r="K66" s="26">
        <v>5.8480774755893998</v>
      </c>
      <c r="L66" s="26">
        <v>4.4721684263963004</v>
      </c>
      <c r="M66" s="26">
        <v>4.9391849951179001</v>
      </c>
      <c r="N66" s="26">
        <v>5.8271953563359</v>
      </c>
      <c r="O66" s="26">
        <v>5.8334647905862997</v>
      </c>
      <c r="P66" s="28">
        <v>4.276073912847</v>
      </c>
      <c r="Q66" s="11"/>
      <c r="R66" s="11"/>
      <c r="S66" s="8"/>
      <c r="T66" s="8"/>
      <c r="U66" s="8"/>
      <c r="V66" s="8"/>
    </row>
    <row r="67" spans="1:27" s="15" customFormat="1" ht="12.5">
      <c r="A67" s="146" t="s">
        <v>167</v>
      </c>
      <c r="B67" s="118" t="s">
        <v>26</v>
      </c>
      <c r="C67" s="29">
        <v>26.461961039474001</v>
      </c>
      <c r="D67" s="25">
        <v>30.98417123454</v>
      </c>
      <c r="E67" s="25">
        <v>32.836611187182001</v>
      </c>
      <c r="F67" s="25">
        <v>27.798687071048999</v>
      </c>
      <c r="G67" s="25">
        <v>31.410081363941</v>
      </c>
      <c r="H67" s="25">
        <v>30.130304019869001</v>
      </c>
      <c r="I67" s="25">
        <v>29.07500421656</v>
      </c>
      <c r="J67" s="25">
        <v>30.517241720546</v>
      </c>
      <c r="K67" s="25">
        <v>35.702944288966002</v>
      </c>
      <c r="L67" s="25">
        <v>28.201910991798002</v>
      </c>
      <c r="M67" s="25">
        <v>32.765641509791998</v>
      </c>
      <c r="N67" s="25">
        <v>31.061269338934999</v>
      </c>
      <c r="O67" s="25">
        <v>31.672518091737999</v>
      </c>
      <c r="P67" s="30">
        <v>25.766262503336002</v>
      </c>
      <c r="Q67" s="11"/>
      <c r="S67" s="11"/>
      <c r="T67" s="39"/>
    </row>
    <row r="68" spans="1:27" s="15" customFormat="1" ht="12.5">
      <c r="A68" s="146" t="s">
        <v>170</v>
      </c>
      <c r="B68" s="119" t="s">
        <v>29</v>
      </c>
      <c r="C68" s="27"/>
      <c r="D68" s="26"/>
      <c r="E68" s="26"/>
      <c r="F68" s="26"/>
      <c r="G68" s="26"/>
      <c r="H68" s="26"/>
      <c r="I68" s="26"/>
      <c r="J68" s="26"/>
      <c r="K68" s="26">
        <v>42.628448997663</v>
      </c>
      <c r="L68" s="26">
        <v>38.252218555829003</v>
      </c>
      <c r="M68" s="26">
        <v>42.922079819164999</v>
      </c>
      <c r="N68" s="26">
        <v>43.561711881450002</v>
      </c>
      <c r="O68" s="26">
        <v>46.186582134726997</v>
      </c>
      <c r="P68" s="28">
        <v>40.750652566363001</v>
      </c>
      <c r="Q68" s="11"/>
      <c r="S68" s="11"/>
      <c r="T68" s="39"/>
    </row>
    <row r="69" spans="1:27" s="15" customFormat="1" ht="12.5">
      <c r="A69" s="146" t="s">
        <v>171</v>
      </c>
      <c r="B69" s="118" t="s">
        <v>30</v>
      </c>
      <c r="C69" s="29">
        <v>53.325007942713</v>
      </c>
      <c r="D69" s="25">
        <v>62.433399135453001</v>
      </c>
      <c r="E69" s="25">
        <v>67.948394262331007</v>
      </c>
      <c r="F69" s="25">
        <v>62.647529935660998</v>
      </c>
      <c r="G69" s="25">
        <v>81.214735178634996</v>
      </c>
      <c r="H69" s="25">
        <v>75.585895365732995</v>
      </c>
      <c r="I69" s="25">
        <v>66.222626292618003</v>
      </c>
      <c r="J69" s="25">
        <v>70.649831159290002</v>
      </c>
      <c r="K69" s="25">
        <v>75.422217246073998</v>
      </c>
      <c r="L69" s="25">
        <v>69.301124784985006</v>
      </c>
      <c r="M69" s="25">
        <v>71.330401411702994</v>
      </c>
      <c r="N69" s="25">
        <v>69.475644190888005</v>
      </c>
      <c r="O69" s="25">
        <v>71.942269112025997</v>
      </c>
      <c r="P69" s="30">
        <v>67.461902621004</v>
      </c>
      <c r="Q69" s="11"/>
      <c r="S69" s="11"/>
      <c r="T69" s="39"/>
    </row>
    <row r="70" spans="1:27" s="3" customFormat="1" ht="12" customHeight="1">
      <c r="A70" s="144" t="s">
        <v>172</v>
      </c>
      <c r="B70" s="120" t="s">
        <v>31</v>
      </c>
      <c r="C70" s="75">
        <v>105.6969573284</v>
      </c>
      <c r="D70" s="76">
        <v>132.12824472299999</v>
      </c>
      <c r="E70" s="76">
        <v>135.9160427921</v>
      </c>
      <c r="F70" s="76">
        <v>130.55907368817</v>
      </c>
      <c r="G70" s="76">
        <v>159.73244013412</v>
      </c>
      <c r="H70" s="76">
        <v>178.37328238506001</v>
      </c>
      <c r="I70" s="76">
        <v>157.81427223700001</v>
      </c>
      <c r="J70" s="76">
        <v>177.78047748654001</v>
      </c>
      <c r="K70" s="121">
        <v>173.47101789224001</v>
      </c>
      <c r="L70" s="76">
        <v>151.88326685921001</v>
      </c>
      <c r="M70" s="76">
        <v>165.18032314824001</v>
      </c>
      <c r="N70" s="76">
        <v>183.3806560173</v>
      </c>
      <c r="O70" s="76">
        <v>185.79762790493001</v>
      </c>
      <c r="P70" s="77"/>
      <c r="Q70" s="11"/>
      <c r="R70" s="11"/>
      <c r="S70" s="11"/>
      <c r="T70" s="11"/>
      <c r="U70" s="11"/>
      <c r="V70" s="11"/>
      <c r="W70" s="11"/>
      <c r="Y70" s="35"/>
      <c r="Z70" s="35"/>
      <c r="AA70" s="35"/>
    </row>
    <row r="71" spans="1:27" s="3" customFormat="1">
      <c r="A71" s="11"/>
      <c r="B71" s="57" t="s">
        <v>66</v>
      </c>
      <c r="C71" s="11"/>
      <c r="D71" s="11"/>
      <c r="E71" s="11"/>
      <c r="F71" s="11"/>
      <c r="G71" s="11"/>
      <c r="H71" s="11"/>
      <c r="I71" s="11"/>
      <c r="J71" s="11"/>
      <c r="K71" s="11"/>
      <c r="L71" s="11"/>
      <c r="M71" s="11"/>
      <c r="N71" s="11"/>
      <c r="O71" s="11"/>
      <c r="P71" s="11"/>
      <c r="Q71" s="11"/>
      <c r="R71" s="11"/>
      <c r="S71" s="11"/>
      <c r="T71" s="11"/>
      <c r="U71" s="11"/>
      <c r="V71" s="11"/>
      <c r="Y71" s="35"/>
      <c r="Z71" s="35"/>
      <c r="AA71" s="35"/>
    </row>
    <row r="72" spans="1:27" s="3" customFormat="1">
      <c r="A72" s="11"/>
      <c r="B72" s="10" t="s">
        <v>63</v>
      </c>
      <c r="C72" s="11"/>
      <c r="D72" s="11"/>
      <c r="E72" s="11"/>
      <c r="F72" s="11"/>
      <c r="G72" s="11"/>
      <c r="H72" s="11"/>
      <c r="I72" s="11"/>
      <c r="J72" s="11"/>
      <c r="K72" s="11"/>
      <c r="L72" s="11"/>
      <c r="M72" s="11"/>
      <c r="N72" s="11"/>
      <c r="O72" s="11"/>
      <c r="P72" s="11"/>
      <c r="Q72" s="11"/>
      <c r="R72" s="11"/>
      <c r="S72" s="11"/>
      <c r="T72" s="11"/>
      <c r="U72" s="11"/>
      <c r="V72" s="11"/>
      <c r="Y72" s="35"/>
      <c r="Z72" s="35"/>
      <c r="AA72" s="35"/>
    </row>
    <row r="73" spans="1:27">
      <c r="B73" s="10" t="s">
        <v>62</v>
      </c>
      <c r="C73" s="15"/>
      <c r="D73" s="15"/>
      <c r="E73" s="15"/>
      <c r="F73" s="15"/>
      <c r="G73" s="15"/>
      <c r="H73" s="15"/>
      <c r="I73" s="15"/>
      <c r="J73" s="15"/>
      <c r="K73" s="15"/>
      <c r="L73" s="15"/>
      <c r="M73" s="15"/>
      <c r="N73" s="15"/>
      <c r="O73" s="15"/>
      <c r="P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workbookViewId="0">
      <selection activeCell="B2" sqref="B2"/>
    </sheetView>
  </sheetViews>
  <sheetFormatPr defaultColWidth="11.453125" defaultRowHeight="10.5"/>
  <cols>
    <col min="1" max="1" width="2" style="15" customWidth="1"/>
    <col min="2" max="2" width="17.54296875" style="7" customWidth="1"/>
    <col min="3" max="16" width="12.26953125" style="9" customWidth="1"/>
    <col min="17" max="17" width="2" style="15" customWidth="1"/>
    <col min="18" max="18" width="14.26953125" style="15" customWidth="1"/>
    <col min="19" max="22" width="11.26953125" style="7" customWidth="1"/>
    <col min="23" max="16384" width="11.453125" style="7"/>
  </cols>
  <sheetData>
    <row r="1" spans="1:30"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4">
        <v>2018</v>
      </c>
      <c r="Q1" s="14"/>
    </row>
    <row r="2" spans="1:30" s="55" customFormat="1" ht="24" customHeight="1">
      <c r="A2" s="53"/>
      <c r="B2" s="56" t="s">
        <v>113</v>
      </c>
      <c r="C2" s="184" t="s">
        <v>56</v>
      </c>
      <c r="D2" s="184"/>
      <c r="E2" s="184"/>
      <c r="F2" s="184"/>
      <c r="G2" s="184"/>
      <c r="H2" s="184"/>
      <c r="I2" s="184"/>
      <c r="J2" s="184"/>
      <c r="K2" s="184"/>
      <c r="L2" s="184"/>
      <c r="M2" s="184"/>
      <c r="N2" s="136"/>
      <c r="O2" s="139"/>
      <c r="P2" s="166"/>
      <c r="Q2" s="40"/>
      <c r="R2" s="72"/>
      <c r="S2" s="54"/>
    </row>
    <row r="3" spans="1:30" ht="13" customHeight="1">
      <c r="B3" s="16" t="s">
        <v>111</v>
      </c>
      <c r="C3" s="126">
        <v>2005</v>
      </c>
      <c r="D3" s="69">
        <v>2006</v>
      </c>
      <c r="E3" s="69">
        <v>2007</v>
      </c>
      <c r="F3" s="69">
        <v>2008</v>
      </c>
      <c r="G3" s="69">
        <v>2009</v>
      </c>
      <c r="H3" s="69">
        <v>2010</v>
      </c>
      <c r="I3" s="69">
        <v>2011</v>
      </c>
      <c r="J3" s="69">
        <v>2012</v>
      </c>
      <c r="K3" s="69">
        <v>2013</v>
      </c>
      <c r="L3" s="69">
        <v>2014</v>
      </c>
      <c r="M3" s="69">
        <v>2015</v>
      </c>
      <c r="N3" s="69">
        <v>2016</v>
      </c>
      <c r="O3" s="69">
        <v>2017</v>
      </c>
      <c r="P3" s="70" t="s">
        <v>200</v>
      </c>
      <c r="Q3" s="12"/>
      <c r="R3" s="12"/>
      <c r="S3" s="1"/>
      <c r="T3" s="6"/>
      <c r="U3" s="105"/>
      <c r="V3" s="6"/>
    </row>
    <row r="4" spans="1:30" ht="13" customHeight="1">
      <c r="A4" s="145" t="s">
        <v>140</v>
      </c>
      <c r="B4" s="111" t="s">
        <v>55</v>
      </c>
      <c r="C4" s="37">
        <v>23.812961212943001</v>
      </c>
      <c r="D4" s="24">
        <v>27.539401568275998</v>
      </c>
      <c r="E4" s="24">
        <v>30.509704965322999</v>
      </c>
      <c r="F4" s="24">
        <v>23.136863222719999</v>
      </c>
      <c r="G4" s="24">
        <v>28.597107438437</v>
      </c>
      <c r="H4" s="24">
        <v>29.261283716023001</v>
      </c>
      <c r="I4" s="24">
        <v>27.686116290971</v>
      </c>
      <c r="J4" s="24">
        <v>30.656591848935999</v>
      </c>
      <c r="K4" s="24">
        <v>33.517444487817002</v>
      </c>
      <c r="L4" s="24">
        <v>34.120632101319998</v>
      </c>
      <c r="M4" s="24">
        <v>37.705850676624003</v>
      </c>
      <c r="N4" s="24">
        <v>39.085180353037003</v>
      </c>
      <c r="O4" s="24">
        <v>44.092614920812998</v>
      </c>
      <c r="P4" s="149">
        <v>40.348627271007999</v>
      </c>
      <c r="Q4" s="12"/>
      <c r="R4" s="12"/>
      <c r="S4" s="131"/>
      <c r="T4" s="131"/>
      <c r="U4" s="131"/>
      <c r="V4" s="132"/>
      <c r="W4" s="130"/>
      <c r="X4" s="24"/>
      <c r="Y4" s="24"/>
      <c r="Z4" s="24"/>
      <c r="AA4" s="24"/>
      <c r="AB4" s="24"/>
      <c r="AC4" s="24"/>
      <c r="AD4" s="33"/>
    </row>
    <row r="5" spans="1:30" ht="13" customHeight="1">
      <c r="A5" s="146" t="s">
        <v>141</v>
      </c>
      <c r="B5" s="112" t="s">
        <v>6</v>
      </c>
      <c r="C5" s="27">
        <v>32.556965625433001</v>
      </c>
      <c r="D5" s="26">
        <v>36.904948223277003</v>
      </c>
      <c r="E5" s="26">
        <v>39.788063774587002</v>
      </c>
      <c r="F5" s="26">
        <v>29.123704054086001</v>
      </c>
      <c r="G5" s="26">
        <v>43.302146394104</v>
      </c>
      <c r="H5" s="26">
        <v>40.562617716414003</v>
      </c>
      <c r="I5" s="26">
        <v>35.878639616595002</v>
      </c>
      <c r="J5" s="26">
        <v>38.669332622908001</v>
      </c>
      <c r="K5" s="26">
        <v>36.861625290574999</v>
      </c>
      <c r="L5" s="26">
        <v>38.448572234356</v>
      </c>
      <c r="M5" s="26">
        <v>43.060047441053001</v>
      </c>
      <c r="N5" s="26">
        <v>43.971191768303001</v>
      </c>
      <c r="O5" s="26">
        <v>46.767089066365003</v>
      </c>
      <c r="P5" s="28"/>
      <c r="Q5" s="11"/>
      <c r="R5" s="73"/>
      <c r="S5" s="8"/>
      <c r="T5" s="8"/>
      <c r="U5" s="8"/>
      <c r="V5" s="67"/>
      <c r="W5" s="67"/>
    </row>
    <row r="6" spans="1:30" ht="13" customHeight="1">
      <c r="A6" s="146" t="s">
        <v>142</v>
      </c>
      <c r="B6" s="113" t="s">
        <v>44</v>
      </c>
      <c r="C6" s="29">
        <v>26.512527152598999</v>
      </c>
      <c r="D6" s="25">
        <v>33.736347933906004</v>
      </c>
      <c r="E6" s="25">
        <v>42.345683392387002</v>
      </c>
      <c r="F6" s="25">
        <v>35.011560482642999</v>
      </c>
      <c r="G6" s="25">
        <v>43.605440496066002</v>
      </c>
      <c r="H6" s="25">
        <v>42.480459408389002</v>
      </c>
      <c r="I6" s="25">
        <v>36.848815702412999</v>
      </c>
      <c r="J6" s="25">
        <v>41.936004408335997</v>
      </c>
      <c r="K6" s="25">
        <v>43.386281089507001</v>
      </c>
      <c r="L6" s="25">
        <v>41.354436054266003</v>
      </c>
      <c r="M6" s="25">
        <v>43.435766216348</v>
      </c>
      <c r="N6" s="25">
        <v>39.640752487908003</v>
      </c>
      <c r="O6" s="25">
        <v>48.64621202987</v>
      </c>
      <c r="P6" s="30">
        <v>45.80876383268</v>
      </c>
      <c r="Q6" s="11"/>
      <c r="R6" s="73"/>
      <c r="S6" s="8"/>
      <c r="T6" s="3"/>
      <c r="U6" s="3"/>
      <c r="V6" s="3"/>
      <c r="W6" s="3"/>
      <c r="X6" s="3"/>
      <c r="Y6" s="3"/>
      <c r="Z6" s="3"/>
      <c r="AA6" s="3"/>
      <c r="AB6" s="3"/>
      <c r="AC6" s="3"/>
      <c r="AD6" s="3"/>
    </row>
    <row r="7" spans="1:30" ht="13" customHeight="1">
      <c r="A7" s="146" t="s">
        <v>143</v>
      </c>
      <c r="B7" s="112" t="s">
        <v>76</v>
      </c>
      <c r="C7" s="27"/>
      <c r="D7" s="26"/>
      <c r="E7" s="26"/>
      <c r="F7" s="26"/>
      <c r="G7" s="26"/>
      <c r="H7" s="26"/>
      <c r="I7" s="26"/>
      <c r="J7" s="26">
        <v>97.658502378294003</v>
      </c>
      <c r="K7" s="26">
        <v>92.709187893323005</v>
      </c>
      <c r="L7" s="26">
        <v>93.540223524355994</v>
      </c>
      <c r="M7" s="26">
        <v>114.26762695298</v>
      </c>
      <c r="N7" s="26">
        <v>110.16103953317</v>
      </c>
      <c r="O7" s="26">
        <v>112.34779629044</v>
      </c>
      <c r="P7" s="28">
        <v>98.673124338197994</v>
      </c>
      <c r="Q7" s="10"/>
      <c r="R7" s="73"/>
      <c r="S7" s="8"/>
      <c r="T7" s="8"/>
      <c r="U7" s="8"/>
      <c r="V7" s="8"/>
    </row>
    <row r="8" spans="1:30" ht="13" customHeight="1">
      <c r="A8" s="146" t="s">
        <v>144</v>
      </c>
      <c r="B8" s="113" t="s">
        <v>9</v>
      </c>
      <c r="C8" s="29">
        <v>54.439220204839003</v>
      </c>
      <c r="D8" s="25">
        <v>53.576708549160003</v>
      </c>
      <c r="E8" s="25">
        <v>70.326105844828007</v>
      </c>
      <c r="F8" s="25">
        <v>39.936749556633004</v>
      </c>
      <c r="G8" s="25">
        <v>63.105936259247997</v>
      </c>
      <c r="H8" s="25">
        <v>60.836598377983996</v>
      </c>
      <c r="I8" s="25">
        <v>48.119288261850997</v>
      </c>
      <c r="J8" s="25">
        <v>52.141409573901001</v>
      </c>
      <c r="K8" s="25">
        <v>53.189997011614999</v>
      </c>
      <c r="L8" s="25">
        <v>55.153633806064001</v>
      </c>
      <c r="M8" s="25">
        <v>55.537451019613997</v>
      </c>
      <c r="N8" s="25">
        <v>63.118256860552002</v>
      </c>
      <c r="O8" s="25">
        <v>65.019920449753997</v>
      </c>
      <c r="P8" s="30">
        <v>52.502866115697998</v>
      </c>
      <c r="Q8" s="11"/>
      <c r="R8" s="73"/>
      <c r="S8" s="8"/>
      <c r="T8" s="8"/>
      <c r="U8" s="8"/>
      <c r="V8" s="8"/>
    </row>
    <row r="9" spans="1:30" ht="13" customHeight="1">
      <c r="A9" s="146" t="s">
        <v>145</v>
      </c>
      <c r="B9" s="112" t="s">
        <v>45</v>
      </c>
      <c r="C9" s="27"/>
      <c r="D9" s="26"/>
      <c r="E9" s="26"/>
      <c r="F9" s="26"/>
      <c r="G9" s="26"/>
      <c r="H9" s="26"/>
      <c r="I9" s="26"/>
      <c r="J9" s="26">
        <v>76.446736923933003</v>
      </c>
      <c r="K9" s="26">
        <v>76.228448131460993</v>
      </c>
      <c r="L9" s="26">
        <v>85.100280935070998</v>
      </c>
      <c r="M9" s="26">
        <v>94.542446763189005</v>
      </c>
      <c r="N9" s="26">
        <v>99.357301655813004</v>
      </c>
      <c r="O9" s="26">
        <v>98.769525271375002</v>
      </c>
      <c r="P9" s="28">
        <v>89.975408284091998</v>
      </c>
      <c r="Q9" s="11"/>
      <c r="R9" s="73"/>
      <c r="S9" s="8"/>
      <c r="T9" s="8"/>
      <c r="U9" s="8"/>
      <c r="V9" s="8"/>
    </row>
    <row r="10" spans="1:30" ht="13" customHeight="1">
      <c r="A10" s="146" t="s">
        <v>146</v>
      </c>
      <c r="B10" s="113" t="s">
        <v>11</v>
      </c>
      <c r="C10" s="29">
        <v>44.512773116744</v>
      </c>
      <c r="D10" s="25">
        <v>51.354648714307999</v>
      </c>
      <c r="E10" s="25">
        <v>59.397069860628001</v>
      </c>
      <c r="F10" s="25">
        <v>48.011801869488998</v>
      </c>
      <c r="G10" s="25">
        <v>61.028593786255001</v>
      </c>
      <c r="H10" s="25">
        <v>61.936952208336002</v>
      </c>
      <c r="I10" s="25">
        <v>52.893255985457998</v>
      </c>
      <c r="J10" s="25">
        <v>65.819383362359005</v>
      </c>
      <c r="K10" s="25">
        <v>64.032004378105995</v>
      </c>
      <c r="L10" s="25">
        <v>58.470223494408003</v>
      </c>
      <c r="M10" s="25">
        <v>62.424601122068999</v>
      </c>
      <c r="N10" s="25">
        <v>62.460625420177003</v>
      </c>
      <c r="O10" s="25">
        <v>72.248438413805005</v>
      </c>
      <c r="P10" s="30">
        <v>66.586995727881998</v>
      </c>
      <c r="Q10" s="11"/>
      <c r="R10" s="73"/>
      <c r="S10" s="8"/>
      <c r="T10" s="8"/>
      <c r="U10" s="8"/>
      <c r="V10" s="8"/>
    </row>
    <row r="11" spans="1:30" ht="13" customHeight="1">
      <c r="A11" s="146" t="s">
        <v>147</v>
      </c>
      <c r="B11" s="112" t="s">
        <v>46</v>
      </c>
      <c r="C11" s="27">
        <v>28.22694956286</v>
      </c>
      <c r="D11" s="26">
        <v>32.550038796091997</v>
      </c>
      <c r="E11" s="26">
        <v>34.840418991241002</v>
      </c>
      <c r="F11" s="26">
        <v>29.416754794174</v>
      </c>
      <c r="G11" s="26">
        <v>32.134406640481998</v>
      </c>
      <c r="H11" s="26">
        <v>30.119669049869</v>
      </c>
      <c r="I11" s="26">
        <v>28.611112101951001</v>
      </c>
      <c r="J11" s="26">
        <v>30.053446846941998</v>
      </c>
      <c r="K11" s="26">
        <v>21.812216712080001</v>
      </c>
      <c r="L11" s="26">
        <v>27.129809102385</v>
      </c>
      <c r="M11" s="26">
        <v>30.388825607758999</v>
      </c>
      <c r="N11" s="26">
        <v>31.861265712301002</v>
      </c>
      <c r="O11" s="26">
        <v>35.466906732559004</v>
      </c>
      <c r="P11" s="28">
        <v>31.214701150831001</v>
      </c>
      <c r="Q11" s="11"/>
      <c r="R11" s="73"/>
      <c r="S11" s="8"/>
      <c r="T11" s="8"/>
      <c r="U11" s="8"/>
      <c r="V11" s="8"/>
    </row>
    <row r="12" spans="1:30" ht="13" customHeight="1">
      <c r="A12" s="146" t="s">
        <v>148</v>
      </c>
      <c r="B12" s="113" t="s">
        <v>13</v>
      </c>
      <c r="C12" s="29">
        <v>79.920076267690007</v>
      </c>
      <c r="D12" s="25">
        <v>71.406236211549</v>
      </c>
      <c r="E12" s="25">
        <v>70.485744121782005</v>
      </c>
      <c r="F12" s="25">
        <v>63.932653051568998</v>
      </c>
      <c r="G12" s="25">
        <v>80.574241877256</v>
      </c>
      <c r="H12" s="25">
        <v>79.737542209767</v>
      </c>
      <c r="I12" s="25">
        <v>70.559366255979995</v>
      </c>
      <c r="J12" s="25">
        <v>82.166932243274999</v>
      </c>
      <c r="K12" s="25">
        <v>87.585583249756993</v>
      </c>
      <c r="L12" s="25">
        <v>78.522789630370994</v>
      </c>
      <c r="M12" s="25">
        <v>82.593264668226993</v>
      </c>
      <c r="N12" s="25">
        <v>81.998117087189996</v>
      </c>
      <c r="O12" s="25">
        <v>89.912758314718999</v>
      </c>
      <c r="P12" s="30">
        <v>81.981505454106994</v>
      </c>
      <c r="Q12" s="11"/>
      <c r="R12" s="73"/>
      <c r="S12" s="8"/>
      <c r="T12" s="8"/>
      <c r="U12" s="8"/>
      <c r="V12" s="8"/>
    </row>
    <row r="13" spans="1:30" ht="13" customHeight="1">
      <c r="A13" s="146" t="s">
        <v>149</v>
      </c>
      <c r="B13" s="112" t="s">
        <v>14</v>
      </c>
      <c r="C13" s="27">
        <v>26.806146813668999</v>
      </c>
      <c r="D13" s="26">
        <v>32.589123872385002</v>
      </c>
      <c r="E13" s="26">
        <v>35.909733038714997</v>
      </c>
      <c r="F13" s="26">
        <v>29.440858078561</v>
      </c>
      <c r="G13" s="26">
        <v>33.866694434453997</v>
      </c>
      <c r="H13" s="26">
        <v>34.646984246838002</v>
      </c>
      <c r="I13" s="26">
        <v>32.603106392150998</v>
      </c>
      <c r="J13" s="26">
        <v>37.644502147399002</v>
      </c>
      <c r="K13" s="26">
        <v>32.893928513627998</v>
      </c>
      <c r="L13" s="26">
        <v>34.132080575304002</v>
      </c>
      <c r="M13" s="26">
        <v>35.069802522547</v>
      </c>
      <c r="N13" s="26">
        <v>33.442365728669003</v>
      </c>
      <c r="O13" s="26">
        <v>35.662194389777</v>
      </c>
      <c r="P13" s="28">
        <v>26.098563483460001</v>
      </c>
      <c r="Q13" s="10"/>
      <c r="R13" s="73"/>
      <c r="S13" s="8"/>
      <c r="T13" s="8"/>
      <c r="U13" s="8"/>
      <c r="V13" s="8"/>
    </row>
    <row r="14" spans="1:30" ht="13" customHeight="1">
      <c r="A14" s="146" t="s">
        <v>150</v>
      </c>
      <c r="B14" s="113" t="s">
        <v>15</v>
      </c>
      <c r="C14" s="29">
        <v>16.913668493559001</v>
      </c>
      <c r="D14" s="25">
        <v>21.296911460535998</v>
      </c>
      <c r="E14" s="25">
        <v>23.470448279509998</v>
      </c>
      <c r="F14" s="25">
        <v>19.292154589721001</v>
      </c>
      <c r="G14" s="25">
        <v>24.091081847306999</v>
      </c>
      <c r="H14" s="25">
        <v>23.866256956493999</v>
      </c>
      <c r="I14" s="25">
        <v>24.422668235711999</v>
      </c>
      <c r="J14" s="25">
        <v>25.349535701421001</v>
      </c>
      <c r="K14" s="25">
        <v>27.085082717721999</v>
      </c>
      <c r="L14" s="25">
        <v>24.543686257819001</v>
      </c>
      <c r="M14" s="25">
        <v>28.192608613036999</v>
      </c>
      <c r="N14" s="25">
        <v>28.118205550245001</v>
      </c>
      <c r="O14" s="25">
        <v>31.649440404551999</v>
      </c>
      <c r="P14" s="30">
        <v>29.702137323228001</v>
      </c>
      <c r="Q14" s="11"/>
      <c r="R14" s="73"/>
      <c r="S14" s="8"/>
      <c r="T14" s="8"/>
      <c r="U14" s="8"/>
      <c r="V14" s="8"/>
    </row>
    <row r="15" spans="1:30" ht="13" customHeight="1">
      <c r="A15" s="146" t="s">
        <v>151</v>
      </c>
      <c r="B15" s="112" t="s">
        <v>16</v>
      </c>
      <c r="C15" s="27">
        <v>22.639252134389</v>
      </c>
      <c r="D15" s="26">
        <v>27.853160376287001</v>
      </c>
      <c r="E15" s="26">
        <v>29.441714087367</v>
      </c>
      <c r="F15" s="26">
        <v>24.714905744494001</v>
      </c>
      <c r="G15" s="26">
        <v>28.234944727695002</v>
      </c>
      <c r="H15" s="26">
        <v>28.070619580403999</v>
      </c>
      <c r="I15" s="26">
        <v>26.307351820901999</v>
      </c>
      <c r="J15" s="78">
        <v>24.362703516724999</v>
      </c>
      <c r="K15" s="26">
        <v>25.454073998527999</v>
      </c>
      <c r="L15" s="26">
        <v>22.115251849848999</v>
      </c>
      <c r="M15" s="26">
        <v>23.525712264376001</v>
      </c>
      <c r="N15" s="26">
        <v>22.669074192198</v>
      </c>
      <c r="O15" s="26">
        <v>25.844535185030001</v>
      </c>
      <c r="P15" s="28">
        <v>23.497741198206999</v>
      </c>
      <c r="Q15" s="11"/>
      <c r="R15" s="73"/>
      <c r="S15" s="8"/>
      <c r="T15" s="8"/>
      <c r="U15" s="8"/>
      <c r="V15" s="8"/>
    </row>
    <row r="16" spans="1:30" ht="13" customHeight="1">
      <c r="A16" s="146" t="s">
        <v>152</v>
      </c>
      <c r="B16" s="113" t="s">
        <v>17</v>
      </c>
      <c r="C16" s="29">
        <v>11.780115055104</v>
      </c>
      <c r="D16" s="25">
        <v>15.107014082595001</v>
      </c>
      <c r="E16" s="25">
        <v>16.710843815082999</v>
      </c>
      <c r="F16" s="25">
        <v>10.754271497842</v>
      </c>
      <c r="G16" s="25">
        <v>12.758503801648001</v>
      </c>
      <c r="H16" s="25">
        <v>11.700026821515999</v>
      </c>
      <c r="I16" s="25">
        <v>10.096704317018</v>
      </c>
      <c r="J16" s="25">
        <v>10.079563001013</v>
      </c>
      <c r="K16" s="25">
        <v>10.777124994714001</v>
      </c>
      <c r="L16" s="25">
        <v>10.364585863746999</v>
      </c>
      <c r="M16" s="25">
        <v>13.709032126668999</v>
      </c>
      <c r="N16" s="25">
        <v>12.608634169170999</v>
      </c>
      <c r="O16" s="25">
        <v>16.448276978980999</v>
      </c>
      <c r="P16" s="30">
        <v>15.984525802048999</v>
      </c>
      <c r="Q16" s="11"/>
      <c r="R16" s="73"/>
      <c r="S16" s="8"/>
      <c r="T16" s="8"/>
      <c r="U16" s="8"/>
      <c r="V16" s="8"/>
    </row>
    <row r="17" spans="1:22" ht="13" customHeight="1">
      <c r="A17" s="146" t="s">
        <v>153</v>
      </c>
      <c r="B17" s="112" t="s">
        <v>47</v>
      </c>
      <c r="C17" s="27">
        <v>54.062968442094999</v>
      </c>
      <c r="D17" s="26">
        <v>69.537954826268006</v>
      </c>
      <c r="E17" s="78">
        <v>68.260357636372007</v>
      </c>
      <c r="F17" s="26">
        <v>55.750412427737999</v>
      </c>
      <c r="G17" s="26">
        <v>75.729706097486996</v>
      </c>
      <c r="H17" s="26">
        <v>69.522159051312997</v>
      </c>
      <c r="I17" s="26">
        <v>60.813772352153997</v>
      </c>
      <c r="J17" s="26">
        <v>81.654490539682996</v>
      </c>
      <c r="K17" s="26">
        <v>80.719777827984004</v>
      </c>
      <c r="L17" s="26">
        <v>71.679781417529</v>
      </c>
      <c r="M17" s="26">
        <v>70.082701799437999</v>
      </c>
      <c r="N17" s="26">
        <v>65.631551153925002</v>
      </c>
      <c r="O17" s="26">
        <v>66.897935515160995</v>
      </c>
      <c r="P17" s="28">
        <v>61.124494112145001</v>
      </c>
      <c r="Q17" s="11"/>
      <c r="R17" s="73"/>
      <c r="S17" s="8"/>
      <c r="T17" s="8"/>
      <c r="U17" s="8"/>
      <c r="V17" s="8"/>
    </row>
    <row r="18" spans="1:22" ht="13" customHeight="1">
      <c r="A18" s="146" t="s">
        <v>154</v>
      </c>
      <c r="B18" s="113" t="s">
        <v>48</v>
      </c>
      <c r="C18" s="29">
        <v>27.888336534522999</v>
      </c>
      <c r="D18" s="25">
        <v>44.679566710316003</v>
      </c>
      <c r="E18" s="25">
        <v>76.463359920930003</v>
      </c>
      <c r="F18" s="25">
        <v>51.465926766903998</v>
      </c>
      <c r="G18" s="25">
        <v>65.497033734153007</v>
      </c>
      <c r="H18" s="25">
        <v>86.117556528644002</v>
      </c>
      <c r="I18" s="25">
        <v>83.489725725889997</v>
      </c>
      <c r="J18" s="25">
        <v>70.410764072166998</v>
      </c>
      <c r="K18" s="25">
        <v>45.947592312089</v>
      </c>
      <c r="L18" s="25">
        <v>44.423994503952002</v>
      </c>
      <c r="M18" s="25">
        <v>45.149092231026998</v>
      </c>
      <c r="N18" s="25">
        <v>47.729186088738999</v>
      </c>
      <c r="O18" s="25">
        <v>41.358497504257997</v>
      </c>
      <c r="P18" s="30">
        <v>35.305966931302997</v>
      </c>
      <c r="Q18" s="11"/>
      <c r="R18" s="73"/>
      <c r="S18" s="8"/>
      <c r="T18" s="8"/>
      <c r="U18" s="8"/>
      <c r="V18" s="8"/>
    </row>
    <row r="19" spans="1:22" ht="13" customHeight="1">
      <c r="A19" s="146" t="s">
        <v>155</v>
      </c>
      <c r="B19" s="112" t="s">
        <v>20</v>
      </c>
      <c r="C19" s="27">
        <v>77.264173057788994</v>
      </c>
      <c r="D19" s="26">
        <v>67.432424016493002</v>
      </c>
      <c r="E19" s="26">
        <v>75.465027503290997</v>
      </c>
      <c r="F19" s="26">
        <v>68.461237682017</v>
      </c>
      <c r="G19" s="26">
        <v>105.84855356426</v>
      </c>
      <c r="H19" s="26">
        <v>128.54982187236999</v>
      </c>
      <c r="I19" s="26">
        <v>122.32104300213</v>
      </c>
      <c r="J19" s="26">
        <v>170.31172411694001</v>
      </c>
      <c r="K19" s="26">
        <v>171.36764334103</v>
      </c>
      <c r="L19" s="26">
        <v>160.96509237437999</v>
      </c>
      <c r="M19" s="26">
        <v>304.70724594679001</v>
      </c>
      <c r="N19" s="26">
        <v>279.72744454741002</v>
      </c>
      <c r="O19" s="26">
        <v>315.98090801782001</v>
      </c>
      <c r="P19" s="28">
        <v>261.54912725595</v>
      </c>
      <c r="Q19" s="11"/>
      <c r="R19" s="73"/>
      <c r="S19" s="8"/>
      <c r="T19" s="8"/>
      <c r="U19" s="8"/>
      <c r="V19" s="8"/>
    </row>
    <row r="20" spans="1:22" ht="13" customHeight="1">
      <c r="A20" s="146" t="s">
        <v>156</v>
      </c>
      <c r="B20" s="113" t="s">
        <v>226</v>
      </c>
      <c r="C20" s="29">
        <v>21.617440392791</v>
      </c>
      <c r="D20" s="25">
        <v>28.157419790435998</v>
      </c>
      <c r="E20" s="25">
        <v>27.430136661748001</v>
      </c>
      <c r="F20" s="25">
        <v>22.326297674406</v>
      </c>
      <c r="G20" s="25">
        <v>27.114283138996999</v>
      </c>
      <c r="H20" s="25">
        <v>25.678249643049</v>
      </c>
      <c r="I20" s="25">
        <v>24.799153703350999</v>
      </c>
      <c r="J20" s="25">
        <v>29.475453194084999</v>
      </c>
      <c r="K20" s="25">
        <v>29.569479100672002</v>
      </c>
      <c r="L20" s="25">
        <v>28.950586076621999</v>
      </c>
      <c r="M20" s="25">
        <v>33.124970189762003</v>
      </c>
      <c r="N20" s="25">
        <v>33.698948990847001</v>
      </c>
      <c r="O20" s="25">
        <v>36.558176085496001</v>
      </c>
      <c r="P20" s="30">
        <v>39.220104266733003</v>
      </c>
      <c r="Q20" s="11"/>
      <c r="R20" s="73"/>
      <c r="S20" s="8"/>
      <c r="T20" s="8"/>
      <c r="U20" s="8"/>
      <c r="V20" s="8"/>
    </row>
    <row r="21" spans="1:22" ht="13" customHeight="1">
      <c r="A21" s="146" t="s">
        <v>157</v>
      </c>
      <c r="B21" s="112" t="s">
        <v>21</v>
      </c>
      <c r="C21" s="27">
        <v>12.063248301669001</v>
      </c>
      <c r="D21" s="26">
        <v>15.138815465744001</v>
      </c>
      <c r="E21" s="26">
        <v>17.035453893951999</v>
      </c>
      <c r="F21" s="26">
        <v>13.669831280704001</v>
      </c>
      <c r="G21" s="26">
        <v>16.633402561897999</v>
      </c>
      <c r="H21" s="26">
        <v>15.372623241542</v>
      </c>
      <c r="I21" s="26">
        <v>15.493430588279001</v>
      </c>
      <c r="J21" s="26">
        <v>17.420811593385999</v>
      </c>
      <c r="K21" s="26">
        <v>17.043951639126998</v>
      </c>
      <c r="L21" s="26">
        <v>16.325171023848998</v>
      </c>
      <c r="M21" s="26">
        <v>18.545523530234</v>
      </c>
      <c r="N21" s="26">
        <v>18.80091783356</v>
      </c>
      <c r="O21" s="26">
        <v>21.704224002115001</v>
      </c>
      <c r="P21" s="28">
        <v>20.462501281986999</v>
      </c>
      <c r="Q21" s="11"/>
      <c r="R21" s="73"/>
      <c r="S21" s="8"/>
      <c r="T21" s="38"/>
      <c r="U21" s="38"/>
      <c r="V21" s="38"/>
    </row>
    <row r="22" spans="1:22" ht="13" customHeight="1">
      <c r="A22" s="146" t="s">
        <v>158</v>
      </c>
      <c r="B22" s="113" t="s">
        <v>86</v>
      </c>
      <c r="C22" s="29">
        <v>2.1217630320773</v>
      </c>
      <c r="D22" s="25">
        <v>2.3758189368072</v>
      </c>
      <c r="E22" s="25">
        <v>2.9422619551492999</v>
      </c>
      <c r="F22" s="25">
        <v>4.0368361755170996</v>
      </c>
      <c r="G22" s="25">
        <v>3.8259627896619999</v>
      </c>
      <c r="H22" s="25">
        <v>3.7699268493121001</v>
      </c>
      <c r="I22" s="25">
        <v>3.6668509974413999</v>
      </c>
      <c r="J22" s="25">
        <v>3.3168884968982</v>
      </c>
      <c r="K22" s="25">
        <v>3.3111346833463999</v>
      </c>
      <c r="L22" s="25">
        <v>3.5391574267883001</v>
      </c>
      <c r="M22" s="25">
        <v>3.9673545079346</v>
      </c>
      <c r="N22" s="25">
        <v>3.9908091786246001</v>
      </c>
      <c r="O22" s="25">
        <v>4.1654967700421004</v>
      </c>
      <c r="P22" s="30">
        <v>4.1195642263260002</v>
      </c>
      <c r="Q22" s="11"/>
      <c r="R22" s="73"/>
      <c r="S22" s="8"/>
      <c r="T22" s="8"/>
      <c r="U22" s="8"/>
      <c r="V22" s="8"/>
    </row>
    <row r="23" spans="1:22" ht="13" customHeight="1">
      <c r="A23" s="146" t="s">
        <v>159</v>
      </c>
      <c r="B23" s="112" t="s">
        <v>117</v>
      </c>
      <c r="C23" s="27"/>
      <c r="D23" s="26"/>
      <c r="E23" s="26"/>
      <c r="F23" s="26"/>
      <c r="G23" s="26"/>
      <c r="H23" s="26"/>
      <c r="I23" s="26"/>
      <c r="J23" s="26"/>
      <c r="K23" s="26">
        <v>12.743144628106</v>
      </c>
      <c r="L23" s="26">
        <v>11.962256944017</v>
      </c>
      <c r="M23" s="26">
        <v>12.216340474620001</v>
      </c>
      <c r="N23" s="26">
        <v>12.367719318880001</v>
      </c>
      <c r="O23" s="26">
        <v>13.775200132169999</v>
      </c>
      <c r="P23" s="28"/>
      <c r="Q23" s="11"/>
      <c r="R23" s="73"/>
      <c r="S23" s="8"/>
      <c r="T23" s="8"/>
      <c r="U23" s="8"/>
      <c r="V23" s="8"/>
    </row>
    <row r="24" spans="1:22" ht="13" customHeight="1">
      <c r="A24" s="146" t="s">
        <v>160</v>
      </c>
      <c r="B24" s="113" t="s">
        <v>101</v>
      </c>
      <c r="C24" s="29">
        <v>28.999926041125999</v>
      </c>
      <c r="D24" s="25">
        <v>35.013956386779</v>
      </c>
      <c r="E24" s="25">
        <v>35.569887327579004</v>
      </c>
      <c r="F24" s="25">
        <v>31.774188638264</v>
      </c>
      <c r="G24" s="25">
        <v>44.015825499221997</v>
      </c>
      <c r="H24" s="25">
        <v>45.733110772872998</v>
      </c>
      <c r="I24" s="25">
        <v>42.372398456935002</v>
      </c>
      <c r="J24" s="25">
        <v>47.956419547450999</v>
      </c>
      <c r="K24" s="25">
        <v>52.578418949829</v>
      </c>
      <c r="L24" s="25">
        <v>48.243670986919</v>
      </c>
      <c r="M24" s="25">
        <v>54.608329807057999</v>
      </c>
      <c r="N24" s="25">
        <v>51.692271356710997</v>
      </c>
      <c r="O24" s="25">
        <v>57.585935067283998</v>
      </c>
      <c r="P24" s="30">
        <v>49.948740462393999</v>
      </c>
      <c r="Q24" s="11"/>
      <c r="R24" s="73"/>
      <c r="S24" s="8"/>
      <c r="T24" s="8"/>
      <c r="U24" s="8"/>
      <c r="V24" s="8"/>
    </row>
    <row r="25" spans="1:22" ht="13" customHeight="1">
      <c r="A25" s="146" t="s">
        <v>190</v>
      </c>
      <c r="B25" s="112" t="s">
        <v>189</v>
      </c>
      <c r="C25" s="27">
        <v>32.322558941544997</v>
      </c>
      <c r="D25" s="26">
        <v>38.464617002529003</v>
      </c>
      <c r="E25" s="26">
        <v>39.403955969256003</v>
      </c>
      <c r="F25" s="26">
        <v>27.70392948297</v>
      </c>
      <c r="G25" s="26">
        <v>39.297956928879998</v>
      </c>
      <c r="H25" s="26">
        <v>41.31092285399</v>
      </c>
      <c r="I25" s="26">
        <v>36.824466767832</v>
      </c>
      <c r="J25" s="26">
        <v>40.998319304017997</v>
      </c>
      <c r="K25" s="26">
        <v>41.636807434045998</v>
      </c>
      <c r="L25" s="26">
        <v>34.391352807160999</v>
      </c>
      <c r="M25" s="26">
        <v>38.168059291193998</v>
      </c>
      <c r="N25" s="26">
        <v>37.343399569359001</v>
      </c>
      <c r="O25" s="26">
        <v>41.130017490450001</v>
      </c>
      <c r="P25" s="28">
        <v>36.619744602682999</v>
      </c>
      <c r="Q25" s="11"/>
      <c r="R25" s="73"/>
      <c r="S25" s="8"/>
      <c r="T25" s="8"/>
      <c r="U25" s="8"/>
      <c r="V25" s="8"/>
    </row>
    <row r="26" spans="1:22" ht="13" customHeight="1">
      <c r="A26" s="146" t="s">
        <v>161</v>
      </c>
      <c r="B26" s="113" t="s">
        <v>49</v>
      </c>
      <c r="C26" s="29"/>
      <c r="D26" s="25"/>
      <c r="E26" s="25"/>
      <c r="F26" s="25"/>
      <c r="G26" s="25"/>
      <c r="H26" s="25"/>
      <c r="I26" s="25"/>
      <c r="J26" s="25">
        <v>266.24738687215</v>
      </c>
      <c r="K26" s="25">
        <v>260.08528280257002</v>
      </c>
      <c r="L26" s="25">
        <v>282.37394740311998</v>
      </c>
      <c r="M26" s="25">
        <v>338.84555353094999</v>
      </c>
      <c r="N26" s="25">
        <v>305.28312979565999</v>
      </c>
      <c r="O26" s="25">
        <v>277.05037352195001</v>
      </c>
      <c r="P26" s="30">
        <v>211.30579860109</v>
      </c>
      <c r="Q26" s="11"/>
      <c r="R26" s="73"/>
      <c r="S26" s="8"/>
      <c r="T26" s="8"/>
      <c r="U26" s="8"/>
      <c r="V26" s="8"/>
    </row>
    <row r="27" spans="1:22" ht="13" customHeight="1">
      <c r="A27" s="146" t="s">
        <v>162</v>
      </c>
      <c r="B27" s="112" t="s">
        <v>104</v>
      </c>
      <c r="C27" s="27">
        <v>28.264405434469001</v>
      </c>
      <c r="D27" s="26">
        <v>28.428416598325999</v>
      </c>
      <c r="E27" s="26">
        <v>29.604592311806002</v>
      </c>
      <c r="F27" s="26">
        <v>25.285011506714</v>
      </c>
      <c r="G27" s="26">
        <v>37.669440205493999</v>
      </c>
      <c r="H27" s="26">
        <v>36.828380614766999</v>
      </c>
      <c r="I27" s="26">
        <v>32.503463075706001</v>
      </c>
      <c r="J27" s="26">
        <v>38.201321502281999</v>
      </c>
      <c r="K27" s="26">
        <v>38.423423786283998</v>
      </c>
      <c r="L27" s="26">
        <v>37.404450649802001</v>
      </c>
      <c r="M27" s="26">
        <v>42.885150079174998</v>
      </c>
      <c r="N27" s="26">
        <v>43.923754706666003</v>
      </c>
      <c r="O27" s="26">
        <v>42.355523531571002</v>
      </c>
      <c r="P27" s="28"/>
      <c r="Q27" s="11"/>
      <c r="R27" s="73"/>
      <c r="S27" s="8"/>
      <c r="T27" s="8"/>
      <c r="U27" s="8"/>
      <c r="V27" s="8"/>
    </row>
    <row r="28" spans="1:22" ht="13" customHeight="1">
      <c r="A28" s="146" t="s">
        <v>163</v>
      </c>
      <c r="B28" s="113" t="s">
        <v>50</v>
      </c>
      <c r="C28" s="29">
        <v>69.978422256244002</v>
      </c>
      <c r="D28" s="25">
        <v>75.377911966653002</v>
      </c>
      <c r="E28" s="25">
        <v>90.562207534077999</v>
      </c>
      <c r="F28" s="25">
        <v>68.294619466778002</v>
      </c>
      <c r="G28" s="25">
        <v>74.461305377382004</v>
      </c>
      <c r="H28" s="25">
        <v>69.466369087570001</v>
      </c>
      <c r="I28" s="25">
        <v>67.542582534611</v>
      </c>
      <c r="J28" s="25">
        <v>74.867898901496005</v>
      </c>
      <c r="K28" s="25">
        <v>90.949378705095</v>
      </c>
      <c r="L28" s="174">
        <v>121.50316510571</v>
      </c>
      <c r="M28" s="25">
        <v>182.76392895443001</v>
      </c>
      <c r="N28" s="25">
        <v>180.11116602679999</v>
      </c>
      <c r="O28" s="25">
        <v>203.49459349092001</v>
      </c>
      <c r="P28" s="30">
        <v>184.42970820265</v>
      </c>
      <c r="Q28" s="11"/>
      <c r="R28" s="73"/>
      <c r="S28" s="8"/>
      <c r="T28" s="8"/>
      <c r="U28" s="8"/>
      <c r="V28" s="8"/>
    </row>
    <row r="29" spans="1:22" ht="13" customHeight="1">
      <c r="A29" s="146" t="s">
        <v>164</v>
      </c>
      <c r="B29" s="112" t="s">
        <v>24</v>
      </c>
      <c r="C29" s="27">
        <v>38.435086486189</v>
      </c>
      <c r="D29" s="26">
        <v>44.906835715219003</v>
      </c>
      <c r="E29" s="26">
        <v>42.941537611259001</v>
      </c>
      <c r="F29" s="26">
        <v>33.099235020915003</v>
      </c>
      <c r="G29" s="26">
        <v>46.529714869675999</v>
      </c>
      <c r="H29" s="26">
        <v>39.134075449172002</v>
      </c>
      <c r="I29" s="26">
        <v>38.247618710639998</v>
      </c>
      <c r="J29" s="26">
        <v>40.625379180088999</v>
      </c>
      <c r="K29" s="26">
        <v>39.491524453258997</v>
      </c>
      <c r="L29" s="26">
        <v>38.151797164751997</v>
      </c>
      <c r="M29" s="26">
        <v>37.514927656041998</v>
      </c>
      <c r="N29" s="26">
        <v>37.241837551228002</v>
      </c>
      <c r="O29" s="26">
        <v>37.172477660510999</v>
      </c>
      <c r="P29" s="28">
        <v>36.657869591747001</v>
      </c>
      <c r="Q29" s="11"/>
      <c r="R29" s="73"/>
      <c r="S29" s="8"/>
      <c r="T29" s="8"/>
      <c r="U29" s="8"/>
      <c r="V29" s="8"/>
    </row>
    <row r="30" spans="1:22" ht="13" customHeight="1">
      <c r="A30" s="146" t="s">
        <v>165</v>
      </c>
      <c r="B30" s="113" t="s">
        <v>90</v>
      </c>
      <c r="C30" s="29"/>
      <c r="D30" s="25"/>
      <c r="E30" s="25"/>
      <c r="F30" s="25"/>
      <c r="G30" s="25"/>
      <c r="H30" s="25"/>
      <c r="I30" s="25"/>
      <c r="J30" s="25"/>
      <c r="K30" s="25">
        <v>36.505372619710997</v>
      </c>
      <c r="L30" s="25">
        <v>34.735917083541999</v>
      </c>
      <c r="M30" s="25">
        <v>38.228614430162999</v>
      </c>
      <c r="N30" s="25">
        <v>39.998243607630997</v>
      </c>
      <c r="O30" s="25">
        <v>36.518577019741997</v>
      </c>
      <c r="P30" s="30">
        <v>31.077436196444001</v>
      </c>
      <c r="Q30" s="11"/>
      <c r="R30" s="73"/>
      <c r="S30" s="8"/>
      <c r="T30" s="8"/>
      <c r="U30" s="8"/>
      <c r="V30" s="8"/>
    </row>
    <row r="31" spans="1:22" ht="13" customHeight="1">
      <c r="A31" s="146" t="s">
        <v>166</v>
      </c>
      <c r="B31" s="112" t="s">
        <v>51</v>
      </c>
      <c r="C31" s="27">
        <v>28.203195512139999</v>
      </c>
      <c r="D31" s="26">
        <v>33.588021323638998</v>
      </c>
      <c r="E31" s="26">
        <v>38.311290641002998</v>
      </c>
      <c r="F31" s="26">
        <v>27.800759282319</v>
      </c>
      <c r="G31" s="26">
        <v>38.059369471895998</v>
      </c>
      <c r="H31" s="26">
        <v>39.139114433491997</v>
      </c>
      <c r="I31" s="26">
        <v>31.092482470597002</v>
      </c>
      <c r="J31" s="26">
        <v>39.762479665809003</v>
      </c>
      <c r="K31" s="26">
        <v>43.714807094672999</v>
      </c>
      <c r="L31" s="26">
        <v>38.862919865348999</v>
      </c>
      <c r="M31" s="26">
        <v>38.500052180819999</v>
      </c>
      <c r="N31" s="26">
        <v>39.559122289690002</v>
      </c>
      <c r="O31" s="26">
        <v>45.402968123463999</v>
      </c>
      <c r="P31" s="28">
        <v>38.923023220879998</v>
      </c>
      <c r="Q31" s="11"/>
      <c r="R31" s="73"/>
      <c r="S31" s="8"/>
      <c r="T31" s="8"/>
      <c r="U31" s="8"/>
      <c r="V31" s="8"/>
    </row>
    <row r="32" spans="1:22" ht="13" customHeight="1">
      <c r="A32" s="146" t="s">
        <v>167</v>
      </c>
      <c r="B32" s="113" t="s">
        <v>52</v>
      </c>
      <c r="C32" s="29">
        <v>28.761154262958001</v>
      </c>
      <c r="D32" s="25">
        <v>37.003065448965003</v>
      </c>
      <c r="E32" s="25">
        <v>39.915231835272003</v>
      </c>
      <c r="F32" s="25">
        <v>30.287258683238001</v>
      </c>
      <c r="G32" s="25">
        <v>37.986759294457002</v>
      </c>
      <c r="H32" s="25">
        <v>38.203097766695997</v>
      </c>
      <c r="I32" s="25">
        <v>37.708025228235996</v>
      </c>
      <c r="J32" s="25">
        <v>48.893477638637002</v>
      </c>
      <c r="K32" s="25">
        <v>58.365842512697</v>
      </c>
      <c r="L32" s="25">
        <v>53.889523928549004</v>
      </c>
      <c r="M32" s="25">
        <v>61.969254007091003</v>
      </c>
      <c r="N32" s="25">
        <v>59.938112040638003</v>
      </c>
      <c r="O32" s="25">
        <v>68.813437948906994</v>
      </c>
      <c r="P32" s="30">
        <v>61.470437633509</v>
      </c>
      <c r="Q32" s="11"/>
      <c r="R32" s="73"/>
      <c r="S32" s="8"/>
      <c r="T32" s="8"/>
      <c r="U32" s="8"/>
      <c r="V32" s="8"/>
    </row>
    <row r="33" spans="1:23" ht="13" customHeight="1">
      <c r="A33" s="146" t="s">
        <v>168</v>
      </c>
      <c r="B33" s="112" t="s">
        <v>27</v>
      </c>
      <c r="C33" s="27">
        <v>60.438829997766</v>
      </c>
      <c r="D33" s="26">
        <v>67.560781133019006</v>
      </c>
      <c r="E33" s="26">
        <v>62.027499978332003</v>
      </c>
      <c r="F33" s="26">
        <v>52.196911727054001</v>
      </c>
      <c r="G33" s="26">
        <v>59.074930649648998</v>
      </c>
      <c r="H33" s="26">
        <v>56.231206336127002</v>
      </c>
      <c r="I33" s="26">
        <v>52.940376109237</v>
      </c>
      <c r="J33" s="26">
        <v>59.004521986923997</v>
      </c>
      <c r="K33" s="26">
        <v>58.918735668351999</v>
      </c>
      <c r="L33" s="26">
        <v>49.270872981442999</v>
      </c>
      <c r="M33" s="26">
        <v>52.427872918963999</v>
      </c>
      <c r="N33" s="26">
        <v>52.968912256888999</v>
      </c>
      <c r="O33" s="26">
        <v>62.237771307311</v>
      </c>
      <c r="P33" s="28">
        <v>54.888739915473998</v>
      </c>
      <c r="Q33" s="11"/>
      <c r="R33" s="73"/>
      <c r="S33" s="8"/>
      <c r="T33" s="8"/>
      <c r="U33" s="8"/>
      <c r="V33" s="8"/>
    </row>
    <row r="34" spans="1:23" ht="13" customHeight="1">
      <c r="A34" s="146" t="s">
        <v>169</v>
      </c>
      <c r="B34" s="113" t="s">
        <v>28</v>
      </c>
      <c r="C34" s="29">
        <v>19.412731447273</v>
      </c>
      <c r="D34" s="25">
        <v>22.372829582095001</v>
      </c>
      <c r="E34" s="25">
        <v>22.735914004116999</v>
      </c>
      <c r="F34" s="25">
        <v>21.525820054865999</v>
      </c>
      <c r="G34" s="25">
        <v>22.444405118193998</v>
      </c>
      <c r="H34" s="25">
        <v>22.216113237897002</v>
      </c>
      <c r="I34" s="25">
        <v>22.402634314493</v>
      </c>
      <c r="J34" s="25">
        <v>26.323861699182999</v>
      </c>
      <c r="K34" s="25">
        <v>25.497913596101998</v>
      </c>
      <c r="L34" s="25">
        <v>24.825067482156999</v>
      </c>
      <c r="M34" s="25">
        <v>29.331302004257001</v>
      </c>
      <c r="N34" s="25">
        <v>30.626061726098001</v>
      </c>
      <c r="O34" s="25">
        <v>34.544500555677999</v>
      </c>
      <c r="P34" s="30">
        <v>31.987062452158</v>
      </c>
      <c r="Q34" s="11"/>
      <c r="R34" s="73"/>
      <c r="S34" s="8"/>
      <c r="T34" s="8"/>
      <c r="U34" s="8"/>
      <c r="V34" s="8"/>
    </row>
    <row r="35" spans="1:23" ht="13" customHeight="1">
      <c r="A35" s="146" t="s">
        <v>170</v>
      </c>
      <c r="B35" s="112" t="s">
        <v>64</v>
      </c>
      <c r="C35" s="27"/>
      <c r="D35" s="26"/>
      <c r="E35" s="26"/>
      <c r="F35" s="26"/>
      <c r="G35" s="26"/>
      <c r="H35" s="26"/>
      <c r="I35" s="26"/>
      <c r="J35" s="26"/>
      <c r="K35" s="26">
        <v>47.147275924703997</v>
      </c>
      <c r="L35" s="26">
        <v>42.896652707755997</v>
      </c>
      <c r="M35" s="26">
        <v>46.291345067309003</v>
      </c>
      <c r="N35" s="26">
        <v>45.188410474705002</v>
      </c>
      <c r="O35" s="26">
        <v>50.763104320708003</v>
      </c>
      <c r="P35" s="28">
        <v>48.255788986626001</v>
      </c>
      <c r="Q35" s="11"/>
      <c r="R35" s="73"/>
      <c r="S35" s="8"/>
      <c r="T35" s="8"/>
      <c r="U35" s="8"/>
      <c r="V35" s="8"/>
    </row>
    <row r="36" spans="1:23" ht="13" customHeight="1">
      <c r="A36" s="146" t="s">
        <v>171</v>
      </c>
      <c r="B36" s="113" t="s">
        <v>73</v>
      </c>
      <c r="C36" s="29"/>
      <c r="D36" s="25"/>
      <c r="E36" s="25"/>
      <c r="F36" s="25"/>
      <c r="G36" s="25"/>
      <c r="H36" s="25"/>
      <c r="I36" s="25"/>
      <c r="J36" s="25"/>
      <c r="K36" s="25">
        <v>61.542583802777997</v>
      </c>
      <c r="L36" s="25">
        <v>50.586250711891999</v>
      </c>
      <c r="M36" s="25">
        <v>57.441145256738999</v>
      </c>
      <c r="N36" s="25">
        <v>55.621801002729001</v>
      </c>
      <c r="O36" s="25">
        <v>60.080508543638999</v>
      </c>
      <c r="P36" s="30">
        <v>53.590123137101003</v>
      </c>
      <c r="Q36" s="11"/>
      <c r="R36" s="73"/>
      <c r="S36" s="8"/>
      <c r="T36" s="8"/>
      <c r="U36" s="8"/>
      <c r="V36" s="8"/>
    </row>
    <row r="37" spans="1:23" ht="13" customHeight="1">
      <c r="A37" s="146" t="s">
        <v>172</v>
      </c>
      <c r="B37" s="112" t="s">
        <v>107</v>
      </c>
      <c r="C37" s="27"/>
      <c r="D37" s="26"/>
      <c r="E37" s="26"/>
      <c r="F37" s="26"/>
      <c r="G37" s="26"/>
      <c r="H37" s="26"/>
      <c r="I37" s="26"/>
      <c r="J37" s="26"/>
      <c r="K37" s="26"/>
      <c r="L37" s="26">
        <v>99.584594479814001</v>
      </c>
      <c r="M37" s="26">
        <v>112.52892243276</v>
      </c>
      <c r="N37" s="26">
        <v>137.89186892492</v>
      </c>
      <c r="O37" s="26">
        <v>147.23327995909</v>
      </c>
      <c r="P37" s="28"/>
      <c r="Q37" s="11"/>
      <c r="R37" s="73"/>
      <c r="S37" s="8"/>
      <c r="T37" s="8"/>
      <c r="U37" s="8"/>
      <c r="V37" s="8"/>
    </row>
    <row r="38" spans="1:23" ht="13" customHeight="1">
      <c r="A38" s="146" t="s">
        <v>173</v>
      </c>
      <c r="B38" s="113" t="s">
        <v>32</v>
      </c>
      <c r="C38" s="29">
        <v>14.223930074152999</v>
      </c>
      <c r="D38" s="25">
        <v>17.217403863748999</v>
      </c>
      <c r="E38" s="25">
        <v>22.961014960916</v>
      </c>
      <c r="F38" s="25">
        <v>10.517021012978001</v>
      </c>
      <c r="G38" s="25">
        <v>22.312964762945001</v>
      </c>
      <c r="H38" s="25">
        <v>24.245708641585999</v>
      </c>
      <c r="I38" s="25">
        <v>16.408216576063001</v>
      </c>
      <c r="J38" s="25">
        <v>21.753885492809999</v>
      </c>
      <c r="K38" s="25">
        <v>15.972290205937</v>
      </c>
      <c r="L38" s="25">
        <v>19.662279089474001</v>
      </c>
      <c r="M38" s="25">
        <v>18.477385634840999</v>
      </c>
      <c r="N38" s="25">
        <v>17.338196298602998</v>
      </c>
      <c r="O38" s="25">
        <v>23.147846785131001</v>
      </c>
      <c r="P38" s="30">
        <v>19.071265620723999</v>
      </c>
      <c r="Q38" s="11"/>
      <c r="R38" s="73"/>
      <c r="S38" s="8"/>
      <c r="T38" s="8"/>
      <c r="U38" s="8"/>
      <c r="V38" s="8"/>
    </row>
    <row r="39" spans="1:23" ht="13" customHeight="1">
      <c r="A39" s="146" t="s">
        <v>174</v>
      </c>
      <c r="B39" s="112" t="s">
        <v>33</v>
      </c>
      <c r="C39" s="27">
        <v>31.211209209652001</v>
      </c>
      <c r="D39" s="26">
        <v>38.382333285582</v>
      </c>
      <c r="E39" s="26">
        <v>36.467506769776001</v>
      </c>
      <c r="F39" s="26">
        <v>31.372145804601001</v>
      </c>
      <c r="G39" s="26">
        <v>42.859016521544</v>
      </c>
      <c r="H39" s="26">
        <v>43.546150454644</v>
      </c>
      <c r="I39" s="26">
        <v>43.929045816512001</v>
      </c>
      <c r="J39" s="26">
        <v>53.819120489161001</v>
      </c>
      <c r="K39" s="26">
        <v>54.934175199927999</v>
      </c>
      <c r="L39" s="26">
        <v>52.113167871759003</v>
      </c>
      <c r="M39" s="26">
        <v>52.846331953666997</v>
      </c>
      <c r="N39" s="26">
        <v>54.924669494625</v>
      </c>
      <c r="O39" s="26">
        <v>68.458452716973994</v>
      </c>
      <c r="P39" s="28">
        <v>65.98931734832</v>
      </c>
      <c r="Q39" s="11"/>
      <c r="R39" s="73"/>
      <c r="S39" s="8"/>
      <c r="T39" s="8"/>
      <c r="U39" s="8"/>
      <c r="V39" s="8"/>
    </row>
    <row r="40" spans="1:23" ht="13" customHeight="1">
      <c r="A40" s="146" t="s">
        <v>175</v>
      </c>
      <c r="B40" s="113" t="s">
        <v>34</v>
      </c>
      <c r="C40" s="29">
        <v>21.615774068113002</v>
      </c>
      <c r="D40" s="25">
        <v>23.837468002171001</v>
      </c>
      <c r="E40" s="25">
        <v>24.573355955566001</v>
      </c>
      <c r="F40" s="25">
        <v>16.899831405823001</v>
      </c>
      <c r="G40" s="25">
        <v>20.731352324172001</v>
      </c>
      <c r="H40" s="25">
        <v>22.827382135548</v>
      </c>
      <c r="I40" s="25">
        <v>22.51058414876</v>
      </c>
      <c r="J40" s="25">
        <v>24.176096238027</v>
      </c>
      <c r="K40" s="25">
        <v>29.481453246144</v>
      </c>
      <c r="L40" s="25">
        <v>31.133723255513999</v>
      </c>
      <c r="M40" s="25">
        <v>31.448297318266999</v>
      </c>
      <c r="N40" s="25">
        <v>35.193037257735</v>
      </c>
      <c r="O40" s="25">
        <v>40.186646901056001</v>
      </c>
      <c r="P40" s="30">
        <v>36.112990612395002</v>
      </c>
      <c r="Q40" s="11"/>
      <c r="R40" s="73"/>
      <c r="S40" s="8"/>
      <c r="T40" s="8"/>
      <c r="U40" s="8"/>
      <c r="V40" s="8"/>
    </row>
    <row r="41" spans="1:23" ht="13" customHeight="1">
      <c r="A41" s="146" t="s">
        <v>176</v>
      </c>
      <c r="B41" s="114" t="s">
        <v>81</v>
      </c>
      <c r="C41" s="127">
        <v>24.075100033559</v>
      </c>
      <c r="D41" s="103">
        <v>27.692288074614002</v>
      </c>
      <c r="E41" s="103">
        <v>30.964051720404999</v>
      </c>
      <c r="F41" s="103">
        <v>23.972600203531002</v>
      </c>
      <c r="G41" s="103">
        <v>29.979259253631</v>
      </c>
      <c r="H41" s="103">
        <v>30.657371627058001</v>
      </c>
      <c r="I41" s="103">
        <v>28.751933797521001</v>
      </c>
      <c r="J41" s="103">
        <v>31.198791646701</v>
      </c>
      <c r="K41" s="103">
        <v>33.147783791812003</v>
      </c>
      <c r="L41" s="103">
        <v>33.596061845451999</v>
      </c>
      <c r="M41" s="103">
        <v>36.616530831025003</v>
      </c>
      <c r="N41" s="103">
        <v>38.404018237830002</v>
      </c>
      <c r="O41" s="103">
        <v>41.735074231794002</v>
      </c>
      <c r="P41" s="104">
        <v>38.677540441140003</v>
      </c>
      <c r="Q41" s="11"/>
      <c r="R41" s="11"/>
      <c r="S41" s="8"/>
      <c r="T41" s="8"/>
      <c r="U41" s="8"/>
      <c r="V41" s="8"/>
    </row>
    <row r="42" spans="1:23" s="3" customFormat="1" ht="13" customHeight="1">
      <c r="A42" s="144" t="s">
        <v>177</v>
      </c>
      <c r="B42" s="113" t="s">
        <v>74</v>
      </c>
      <c r="C42" s="29">
        <v>30.480943079189</v>
      </c>
      <c r="D42" s="25">
        <v>36.478287577172999</v>
      </c>
      <c r="E42" s="25">
        <v>40.347826093118002</v>
      </c>
      <c r="F42" s="25">
        <v>33.005230187373002</v>
      </c>
      <c r="G42" s="25">
        <v>40.145103257545998</v>
      </c>
      <c r="H42" s="25">
        <v>40.424396461965998</v>
      </c>
      <c r="I42" s="25">
        <v>38.439901703277002</v>
      </c>
      <c r="J42" s="25">
        <v>44.441901644376998</v>
      </c>
      <c r="K42" s="25">
        <v>45.245268616826003</v>
      </c>
      <c r="L42" s="25">
        <v>43.796760939721999</v>
      </c>
      <c r="M42" s="25">
        <v>52.977548395416001</v>
      </c>
      <c r="N42" s="25">
        <v>52.149574136254003</v>
      </c>
      <c r="O42" s="25">
        <v>59.654602564316001</v>
      </c>
      <c r="P42" s="30">
        <v>54.606479421644998</v>
      </c>
      <c r="Q42" s="11"/>
      <c r="R42" s="11"/>
      <c r="S42" s="4"/>
      <c r="T42" s="4"/>
      <c r="U42" s="4"/>
      <c r="V42" s="4"/>
      <c r="W42" s="4"/>
    </row>
    <row r="43" spans="1:23" s="3" customFormat="1" ht="13" customHeight="1">
      <c r="A43" s="144" t="s">
        <v>178</v>
      </c>
      <c r="B43" s="114" t="s">
        <v>61</v>
      </c>
      <c r="C43" s="127">
        <v>19.573301958285999</v>
      </c>
      <c r="D43" s="103">
        <v>22.285722851801999</v>
      </c>
      <c r="E43" s="103">
        <v>24.122973980539999</v>
      </c>
      <c r="F43" s="103">
        <v>17.936955844564</v>
      </c>
      <c r="G43" s="103">
        <v>23.367930113353001</v>
      </c>
      <c r="H43" s="103">
        <v>24.203489984918001</v>
      </c>
      <c r="I43" s="103">
        <v>22.688424632872</v>
      </c>
      <c r="J43" s="103">
        <v>24.068585596708999</v>
      </c>
      <c r="K43" s="103">
        <v>26.047536260927998</v>
      </c>
      <c r="L43" s="103">
        <v>26.220232419788999</v>
      </c>
      <c r="M43" s="103">
        <v>27.199449090786999</v>
      </c>
      <c r="N43" s="103">
        <v>28.934027457730998</v>
      </c>
      <c r="O43" s="103">
        <v>31.059702369505001</v>
      </c>
      <c r="P43" s="104">
        <v>28.436073027530998</v>
      </c>
      <c r="Q43" s="11"/>
      <c r="R43" s="11"/>
      <c r="S43" s="4"/>
      <c r="T43" s="4"/>
      <c r="U43" s="4"/>
      <c r="V43" s="4"/>
      <c r="W43" s="4"/>
    </row>
    <row r="44" spans="1:23" s="3" customFormat="1" ht="13" customHeight="1">
      <c r="A44" s="144" t="s">
        <v>179</v>
      </c>
      <c r="B44" s="113" t="s">
        <v>53</v>
      </c>
      <c r="C44" s="29">
        <v>19.899768566472002</v>
      </c>
      <c r="D44" s="25">
        <v>22.898201356022</v>
      </c>
      <c r="E44" s="25">
        <v>24.762328683688001</v>
      </c>
      <c r="F44" s="25">
        <v>18.273167370587</v>
      </c>
      <c r="G44" s="25">
        <v>23.021971685486001</v>
      </c>
      <c r="H44" s="25">
        <v>23.777503495236001</v>
      </c>
      <c r="I44" s="25">
        <v>22.590595291852001</v>
      </c>
      <c r="J44" s="25">
        <v>24.527028056161001</v>
      </c>
      <c r="K44" s="25">
        <v>27.461657697682</v>
      </c>
      <c r="L44" s="25">
        <v>27.943270576328</v>
      </c>
      <c r="M44" s="25">
        <v>29.177451973425999</v>
      </c>
      <c r="N44" s="25">
        <v>30.797766418567001</v>
      </c>
      <c r="O44" s="25">
        <v>35.078180537876001</v>
      </c>
      <c r="P44" s="30">
        <v>32.042346084637003</v>
      </c>
      <c r="Q44" s="11"/>
      <c r="R44" s="11"/>
      <c r="S44" s="4"/>
      <c r="T44" s="4"/>
      <c r="U44" s="4"/>
      <c r="V44" s="4"/>
      <c r="W44" s="4"/>
    </row>
    <row r="45" spans="1:23" s="3" customFormat="1" ht="13" customHeight="1">
      <c r="A45" s="144" t="s">
        <v>180</v>
      </c>
      <c r="B45" s="114" t="s">
        <v>54</v>
      </c>
      <c r="C45" s="127">
        <v>17.836984537359001</v>
      </c>
      <c r="D45" s="103">
        <v>19.450603389443</v>
      </c>
      <c r="E45" s="103">
        <v>21.587952664602</v>
      </c>
      <c r="F45" s="103">
        <v>16.806226187591001</v>
      </c>
      <c r="G45" s="103">
        <v>24.472982656296001</v>
      </c>
      <c r="H45" s="103">
        <v>25.356847071358999</v>
      </c>
      <c r="I45" s="103">
        <v>22.923648741560999</v>
      </c>
      <c r="J45" s="103">
        <v>23.027788885168</v>
      </c>
      <c r="K45" s="103">
        <v>23.020528675059001</v>
      </c>
      <c r="L45" s="103">
        <v>22.586900444973001</v>
      </c>
      <c r="M45" s="103">
        <v>23.047648001824999</v>
      </c>
      <c r="N45" s="103">
        <v>24.960256053548001</v>
      </c>
      <c r="O45" s="103">
        <v>23.076866617711001</v>
      </c>
      <c r="P45" s="104">
        <v>21.380751628715</v>
      </c>
      <c r="Q45" s="11"/>
      <c r="R45" s="11"/>
      <c r="S45" s="4"/>
      <c r="T45" s="4"/>
      <c r="U45" s="4"/>
      <c r="V45" s="4"/>
      <c r="W45" s="4"/>
    </row>
    <row r="46" spans="1:23" s="3" customFormat="1" ht="13" customHeight="1">
      <c r="A46" s="144" t="s">
        <v>181</v>
      </c>
      <c r="B46" s="113" t="s">
        <v>110</v>
      </c>
      <c r="C46" s="29">
        <v>18.862767928973</v>
      </c>
      <c r="D46" s="25">
        <v>25.547887463352001</v>
      </c>
      <c r="E46" s="25">
        <v>22.855853098013</v>
      </c>
      <c r="F46" s="25">
        <v>20.576002257930998</v>
      </c>
      <c r="G46" s="25">
        <v>23.250427964850001</v>
      </c>
      <c r="H46" s="25">
        <v>20.068822666273</v>
      </c>
      <c r="I46" s="25">
        <v>17.408954534703</v>
      </c>
      <c r="J46" s="25">
        <v>16.976393927463999</v>
      </c>
      <c r="K46" s="25">
        <v>14.403341833574</v>
      </c>
      <c r="L46" s="25">
        <v>15.821529702577999</v>
      </c>
      <c r="M46" s="25">
        <v>12.369763400150999</v>
      </c>
      <c r="N46" s="25">
        <v>13.428459660543</v>
      </c>
      <c r="O46" s="25">
        <v>12.556488639412001</v>
      </c>
      <c r="P46" s="30">
        <v>13.99738811087</v>
      </c>
      <c r="Q46" s="11"/>
      <c r="R46" s="74"/>
      <c r="S46" s="4"/>
      <c r="T46" s="4"/>
      <c r="U46" s="4"/>
      <c r="V46" s="4"/>
      <c r="W46" s="4"/>
    </row>
    <row r="47" spans="1:23" ht="13" customHeight="1">
      <c r="A47" s="146" t="s">
        <v>182</v>
      </c>
      <c r="B47" s="112" t="s">
        <v>102</v>
      </c>
      <c r="C47" s="27">
        <v>19.953819606210999</v>
      </c>
      <c r="D47" s="26">
        <v>19.232201607274</v>
      </c>
      <c r="E47" s="26">
        <v>20.938229606554</v>
      </c>
      <c r="F47" s="26">
        <v>15.362807465777999</v>
      </c>
      <c r="G47" s="26">
        <v>22.026623574388999</v>
      </c>
      <c r="H47" s="26">
        <v>28.989449249359001</v>
      </c>
      <c r="I47" s="26">
        <v>24.812199697832</v>
      </c>
      <c r="J47" s="26">
        <v>26.943062433609001</v>
      </c>
      <c r="K47" s="26">
        <v>25.387579861271</v>
      </c>
      <c r="L47" s="26">
        <v>24.490198423986001</v>
      </c>
      <c r="M47" s="26">
        <v>23.850856613983002</v>
      </c>
      <c r="N47" s="26">
        <v>31.393440266791</v>
      </c>
      <c r="O47" s="26">
        <v>30.336455684836</v>
      </c>
      <c r="P47" s="28">
        <v>29.786613962922999</v>
      </c>
      <c r="Q47" s="14"/>
      <c r="R47" s="74"/>
      <c r="S47" s="4"/>
      <c r="T47" s="4"/>
      <c r="U47" s="4"/>
      <c r="V47" s="4"/>
      <c r="W47" s="9"/>
    </row>
    <row r="48" spans="1:23" ht="13" customHeight="1">
      <c r="A48" s="146" t="s">
        <v>183</v>
      </c>
      <c r="B48" s="113" t="s">
        <v>36</v>
      </c>
      <c r="C48" s="29">
        <v>20.628040405935</v>
      </c>
      <c r="D48" s="25">
        <v>22.324009700748</v>
      </c>
      <c r="E48" s="25">
        <v>19.819778306073001</v>
      </c>
      <c r="F48" s="25">
        <v>19.927229537340001</v>
      </c>
      <c r="G48" s="25">
        <v>25.771281612854999</v>
      </c>
      <c r="H48" s="25">
        <v>25.785352209336999</v>
      </c>
      <c r="I48" s="25">
        <v>25.251890156102998</v>
      </c>
      <c r="J48" s="25">
        <v>24.237949138101001</v>
      </c>
      <c r="K48" s="25">
        <v>24.358657157290999</v>
      </c>
      <c r="L48" s="25">
        <v>24.899259194201001</v>
      </c>
      <c r="M48" s="25">
        <v>24.477588180154999</v>
      </c>
      <c r="N48" s="25">
        <v>24.736498964606</v>
      </c>
      <c r="O48" s="25">
        <v>22.445305603283</v>
      </c>
      <c r="P48" s="30">
        <v>20.299220829538001</v>
      </c>
      <c r="Q48" s="14"/>
      <c r="R48" s="74"/>
      <c r="S48" s="4"/>
      <c r="T48" s="4"/>
      <c r="U48" s="4"/>
      <c r="V48" s="4"/>
    </row>
    <row r="49" spans="1:22" ht="13" customHeight="1">
      <c r="A49" s="146" t="s">
        <v>184</v>
      </c>
      <c r="B49" s="112" t="s">
        <v>87</v>
      </c>
      <c r="C49" s="27">
        <v>6.2326144970710997</v>
      </c>
      <c r="D49" s="26">
        <v>7.6464170530024997</v>
      </c>
      <c r="E49" s="26">
        <v>9.0456950459418</v>
      </c>
      <c r="F49" s="26">
        <v>9.9782618449156999</v>
      </c>
      <c r="G49" s="26">
        <v>13.211440797577</v>
      </c>
      <c r="H49" s="26">
        <v>12.034398815307</v>
      </c>
      <c r="I49" s="26">
        <v>11.320203702363001</v>
      </c>
      <c r="J49" s="26">
        <v>12.310294112015001</v>
      </c>
      <c r="K49" s="26">
        <v>12.201554783943999</v>
      </c>
      <c r="L49" s="26">
        <v>13.036852045017</v>
      </c>
      <c r="M49" s="26">
        <v>13.442632011537</v>
      </c>
      <c r="N49" s="26">
        <v>14.000959290203999</v>
      </c>
      <c r="O49" s="26">
        <v>14.498156060636999</v>
      </c>
      <c r="P49" s="28">
        <v>14.357040467035</v>
      </c>
      <c r="Q49" s="14"/>
      <c r="R49" s="74"/>
      <c r="S49" s="4"/>
      <c r="T49" s="4"/>
      <c r="U49" s="4"/>
      <c r="V49" s="4"/>
    </row>
    <row r="50" spans="1:22" ht="13" customHeight="1">
      <c r="A50" s="146" t="s">
        <v>185</v>
      </c>
      <c r="B50" s="113" t="s">
        <v>37</v>
      </c>
      <c r="C50" s="29"/>
      <c r="D50" s="25"/>
      <c r="E50" s="25"/>
      <c r="F50" s="25"/>
      <c r="G50" s="25"/>
      <c r="H50" s="25">
        <v>21.286756010045</v>
      </c>
      <c r="I50" s="25">
        <v>20.695422719553999</v>
      </c>
      <c r="J50" s="25">
        <v>23.057136964618</v>
      </c>
      <c r="K50" s="25">
        <v>25.292384058679001</v>
      </c>
      <c r="L50" s="25">
        <v>24.414369855552</v>
      </c>
      <c r="M50" s="25">
        <v>25.835923202791001</v>
      </c>
      <c r="N50" s="25">
        <v>26.812477692881</v>
      </c>
      <c r="O50" s="25">
        <v>22.797594304248001</v>
      </c>
      <c r="P50" s="30">
        <v>21.562350522700999</v>
      </c>
      <c r="Q50" s="14"/>
      <c r="R50" s="74"/>
      <c r="S50" s="4"/>
      <c r="T50" s="4"/>
      <c r="U50" s="4"/>
      <c r="V50" s="4"/>
    </row>
    <row r="51" spans="1:22" ht="13" customHeight="1">
      <c r="A51" s="146" t="s">
        <v>186</v>
      </c>
      <c r="B51" s="112" t="s">
        <v>38</v>
      </c>
      <c r="C51" s="27">
        <v>21.707327120616</v>
      </c>
      <c r="D51" s="26">
        <v>24.750339996779001</v>
      </c>
      <c r="E51" s="26">
        <v>34.879230628233003</v>
      </c>
      <c r="F51" s="26">
        <v>11.900397706621</v>
      </c>
      <c r="G51" s="26">
        <v>27.896896471312001</v>
      </c>
      <c r="H51" s="26">
        <v>28.263598844756999</v>
      </c>
      <c r="I51" s="26">
        <v>19.932261641166001</v>
      </c>
      <c r="J51" s="26">
        <v>19.825543182874</v>
      </c>
      <c r="K51" s="26">
        <v>20.524569647911001</v>
      </c>
      <c r="L51" s="26">
        <v>14.054576662083001</v>
      </c>
      <c r="M51" s="26">
        <v>19.236744592365</v>
      </c>
      <c r="N51" s="26">
        <v>30.698376970706999</v>
      </c>
      <c r="O51" s="26">
        <v>27.962979984469001</v>
      </c>
      <c r="P51" s="28">
        <v>25.839841470408</v>
      </c>
      <c r="Q51" s="14"/>
      <c r="R51" s="74"/>
      <c r="S51" s="4"/>
      <c r="T51" s="4"/>
      <c r="U51" s="4"/>
      <c r="V51" s="4"/>
    </row>
    <row r="52" spans="1:22" ht="13" customHeight="1">
      <c r="A52" s="146" t="s">
        <v>187</v>
      </c>
      <c r="B52" s="113" t="s">
        <v>103</v>
      </c>
      <c r="C52" s="29"/>
      <c r="D52" s="25"/>
      <c r="E52" s="25">
        <v>17.676684693839</v>
      </c>
      <c r="F52" s="25">
        <v>21.726853338367</v>
      </c>
      <c r="G52" s="25">
        <v>34.511658062180999</v>
      </c>
      <c r="H52" s="25">
        <v>33.391788918228002</v>
      </c>
      <c r="I52" s="25">
        <v>27.822900808240998</v>
      </c>
      <c r="J52" s="25">
        <v>27.043335360575998</v>
      </c>
      <c r="K52" s="25">
        <v>27.844072521007998</v>
      </c>
      <c r="L52" s="25">
        <v>28.546130895522001</v>
      </c>
      <c r="M52" s="25">
        <v>34.244242827005003</v>
      </c>
      <c r="N52" s="25">
        <v>35.895414472391003</v>
      </c>
      <c r="O52" s="25">
        <v>33.048360938450998</v>
      </c>
      <c r="P52" s="30">
        <v>29.598514294360999</v>
      </c>
      <c r="Q52" s="14"/>
      <c r="R52" s="74"/>
      <c r="S52" s="4"/>
      <c r="T52" s="4"/>
      <c r="U52" s="4"/>
      <c r="V52" s="4"/>
    </row>
    <row r="53" spans="1:22" ht="13" customHeight="1">
      <c r="A53" s="146" t="s">
        <v>188</v>
      </c>
      <c r="B53" s="112" t="s">
        <v>88</v>
      </c>
      <c r="C53" s="27">
        <v>37.511223359132998</v>
      </c>
      <c r="D53" s="26">
        <v>39.364732408435998</v>
      </c>
      <c r="E53" s="26">
        <v>44.029273785443003</v>
      </c>
      <c r="F53" s="26">
        <v>29.169398007662998</v>
      </c>
      <c r="G53" s="26">
        <v>46.885190249063001</v>
      </c>
      <c r="H53" s="26">
        <v>47.839395709492003</v>
      </c>
      <c r="I53" s="26">
        <v>38.276658248765003</v>
      </c>
      <c r="J53" s="26">
        <v>41.255813065665002</v>
      </c>
      <c r="K53" s="26">
        <v>41.490682441905001</v>
      </c>
      <c r="L53" s="26">
        <v>39.614808109461002</v>
      </c>
      <c r="M53" s="26">
        <v>39.933561998763999</v>
      </c>
      <c r="N53" s="26">
        <v>45.708501625246001</v>
      </c>
      <c r="O53" s="26">
        <v>44.727852579896002</v>
      </c>
      <c r="P53" s="28"/>
      <c r="Q53" s="14"/>
      <c r="R53" s="74"/>
    </row>
    <row r="54" spans="1:22" ht="13" customHeight="1">
      <c r="A54" s="146"/>
      <c r="B54" s="115"/>
      <c r="C54" s="128"/>
      <c r="D54" s="36"/>
      <c r="E54" s="36"/>
      <c r="F54" s="36"/>
      <c r="G54" s="36"/>
      <c r="H54" s="36"/>
      <c r="I54" s="36"/>
      <c r="J54" s="36"/>
      <c r="K54" s="36"/>
      <c r="L54" s="36"/>
      <c r="M54" s="36"/>
      <c r="N54" s="36"/>
      <c r="O54" s="36"/>
      <c r="P54" s="20"/>
      <c r="Q54" s="14"/>
      <c r="R54" s="11"/>
    </row>
    <row r="55" spans="1:22" ht="13" customHeight="1">
      <c r="A55" s="146"/>
      <c r="B55" s="116" t="s">
        <v>65</v>
      </c>
      <c r="C55" s="128"/>
      <c r="D55" s="36"/>
      <c r="E55" s="36"/>
      <c r="F55" s="36"/>
      <c r="G55" s="36"/>
      <c r="H55" s="36"/>
      <c r="I55" s="36"/>
      <c r="J55" s="36"/>
      <c r="K55" s="36"/>
      <c r="L55" s="36"/>
      <c r="M55" s="36"/>
      <c r="N55" s="36"/>
      <c r="O55" s="36"/>
      <c r="P55" s="20"/>
      <c r="Q55" s="14"/>
      <c r="R55" s="12"/>
    </row>
    <row r="56" spans="1:22" ht="13" customHeight="1">
      <c r="A56" s="146" t="s">
        <v>142</v>
      </c>
      <c r="B56" s="117" t="s">
        <v>7</v>
      </c>
      <c r="C56" s="129">
        <v>48.948671412985</v>
      </c>
      <c r="D56" s="17">
        <v>57.364531060144998</v>
      </c>
      <c r="E56" s="17">
        <v>72.422810695525996</v>
      </c>
      <c r="F56" s="17">
        <v>62.122167603835997</v>
      </c>
      <c r="G56" s="17">
        <v>75.223894422493998</v>
      </c>
      <c r="H56" s="17">
        <v>66.185123109984005</v>
      </c>
      <c r="I56" s="17">
        <v>58.410707315977</v>
      </c>
      <c r="J56" s="17">
        <v>67.298802949892007</v>
      </c>
      <c r="K56" s="17">
        <v>68.235338508563999</v>
      </c>
      <c r="L56" s="17">
        <v>61.814389476464001</v>
      </c>
      <c r="M56" s="17">
        <v>63.996960935202999</v>
      </c>
      <c r="N56" s="17">
        <v>50.792831186468</v>
      </c>
      <c r="O56" s="17">
        <v>59.303800805856</v>
      </c>
      <c r="P56" s="18">
        <v>54.047988948654002</v>
      </c>
      <c r="Q56" s="14"/>
      <c r="R56" s="11"/>
      <c r="S56" s="8"/>
      <c r="T56" s="8"/>
      <c r="U56" s="8"/>
      <c r="V56" s="8"/>
    </row>
    <row r="57" spans="1:22" ht="13" customHeight="1">
      <c r="A57" s="146" t="s">
        <v>143</v>
      </c>
      <c r="B57" s="118" t="s">
        <v>8</v>
      </c>
      <c r="C57" s="29">
        <v>123.33957298701</v>
      </c>
      <c r="D57" s="25">
        <v>151.05001414942001</v>
      </c>
      <c r="E57" s="25">
        <v>166.30699312335</v>
      </c>
      <c r="F57" s="25">
        <v>71.010729179270996</v>
      </c>
      <c r="G57" s="25">
        <v>68.662094331305994</v>
      </c>
      <c r="H57" s="25">
        <v>75.773861757641001</v>
      </c>
      <c r="I57" s="25">
        <v>60.938336569844999</v>
      </c>
      <c r="J57" s="25">
        <v>102.96751151699</v>
      </c>
      <c r="K57" s="25">
        <v>106.18837481334</v>
      </c>
      <c r="L57" s="25">
        <v>104.74882078698</v>
      </c>
      <c r="M57" s="25">
        <v>120.48927733827</v>
      </c>
      <c r="N57" s="25">
        <v>113.7010328697</v>
      </c>
      <c r="O57" s="25">
        <v>116.23746972789</v>
      </c>
      <c r="P57" s="30">
        <v>101.1361059219</v>
      </c>
      <c r="Q57" s="14"/>
      <c r="R57" s="11"/>
      <c r="S57" s="8"/>
      <c r="T57" s="8"/>
      <c r="U57" s="8"/>
      <c r="V57" s="8"/>
    </row>
    <row r="58" spans="1:22" ht="13" customHeight="1">
      <c r="A58" s="146" t="s">
        <v>145</v>
      </c>
      <c r="B58" s="119" t="s">
        <v>10</v>
      </c>
      <c r="C58" s="27"/>
      <c r="D58" s="26"/>
      <c r="E58" s="26"/>
      <c r="F58" s="26"/>
      <c r="G58" s="26"/>
      <c r="H58" s="26"/>
      <c r="I58" s="26"/>
      <c r="J58" s="26">
        <v>77.489637986150996</v>
      </c>
      <c r="K58" s="26">
        <v>77.142560544107994</v>
      </c>
      <c r="L58" s="26">
        <v>86.116978246041995</v>
      </c>
      <c r="M58" s="26">
        <v>95.575863351378004</v>
      </c>
      <c r="N58" s="26">
        <v>100.30998855916</v>
      </c>
      <c r="O58" s="26">
        <v>99.655094687472001</v>
      </c>
      <c r="P58" s="28">
        <v>90.792507376263003</v>
      </c>
      <c r="Q58" s="11"/>
      <c r="R58" s="11"/>
      <c r="S58" s="8"/>
      <c r="T58" s="8"/>
      <c r="U58" s="8"/>
      <c r="V58" s="8"/>
    </row>
    <row r="59" spans="1:22" ht="13" customHeight="1">
      <c r="A59" s="146" t="s">
        <v>147</v>
      </c>
      <c r="B59" s="118" t="s">
        <v>12</v>
      </c>
      <c r="C59" s="29">
        <v>37.141667164685998</v>
      </c>
      <c r="D59" s="25">
        <v>39.080023564161003</v>
      </c>
      <c r="E59" s="25">
        <v>42.605348626572003</v>
      </c>
      <c r="F59" s="25">
        <v>35.087002942524002</v>
      </c>
      <c r="G59" s="25">
        <v>38.192975000925003</v>
      </c>
      <c r="H59" s="25">
        <v>34.418527031453998</v>
      </c>
      <c r="I59" s="25">
        <v>31.844091877926999</v>
      </c>
      <c r="J59" s="25">
        <v>32.775757632503002</v>
      </c>
      <c r="K59" s="25">
        <v>26.150290785197001</v>
      </c>
      <c r="L59" s="25">
        <v>35.427326255703001</v>
      </c>
      <c r="M59" s="25">
        <v>37.787520125888001</v>
      </c>
      <c r="N59" s="25">
        <v>43.272290006387998</v>
      </c>
      <c r="O59" s="25">
        <v>46.22968190996</v>
      </c>
      <c r="P59" s="30">
        <v>39.693750315057997</v>
      </c>
      <c r="Q59" s="10"/>
      <c r="R59" s="11"/>
      <c r="S59" s="8"/>
      <c r="T59" s="8"/>
      <c r="U59" s="8"/>
      <c r="V59" s="8"/>
    </row>
    <row r="60" spans="1:22" ht="13" customHeight="1">
      <c r="A60" s="146" t="s">
        <v>153</v>
      </c>
      <c r="B60" s="119" t="s">
        <v>18</v>
      </c>
      <c r="C60" s="27">
        <v>77.464379788670996</v>
      </c>
      <c r="D60" s="26">
        <v>103.95219927665001</v>
      </c>
      <c r="E60" s="26">
        <v>140.01666655990999</v>
      </c>
      <c r="F60" s="26">
        <v>162.31757959727</v>
      </c>
      <c r="G60" s="26">
        <v>203.25804947581</v>
      </c>
      <c r="H60" s="26">
        <v>162.73036685170001</v>
      </c>
      <c r="I60" s="26">
        <v>160.73563649614999</v>
      </c>
      <c r="J60" s="26">
        <v>194.28529213947999</v>
      </c>
      <c r="K60" s="26">
        <v>183.98483140209001</v>
      </c>
      <c r="L60" s="26">
        <v>160.26831921563999</v>
      </c>
      <c r="M60" s="26">
        <v>161.08327819491001</v>
      </c>
      <c r="N60" s="26">
        <v>190.73788091086999</v>
      </c>
      <c r="O60" s="26">
        <v>178.83679760327999</v>
      </c>
      <c r="P60" s="28">
        <v>113.87240565374999</v>
      </c>
      <c r="Q60" s="10"/>
      <c r="R60" s="11"/>
      <c r="S60" s="8"/>
      <c r="T60" s="8"/>
      <c r="U60" s="8"/>
      <c r="V60" s="8"/>
    </row>
    <row r="61" spans="1:22" ht="13" customHeight="1">
      <c r="A61" s="146" t="s">
        <v>154</v>
      </c>
      <c r="B61" s="118" t="s">
        <v>19</v>
      </c>
      <c r="C61" s="29">
        <v>27.888336534522999</v>
      </c>
      <c r="D61" s="25">
        <v>44.679566710316003</v>
      </c>
      <c r="E61" s="25">
        <v>76.463359920930003</v>
      </c>
      <c r="F61" s="25">
        <v>51.465926766903998</v>
      </c>
      <c r="G61" s="25">
        <v>65.497033734153007</v>
      </c>
      <c r="H61" s="25">
        <v>86.117556528644002</v>
      </c>
      <c r="I61" s="25">
        <v>83.489725725889997</v>
      </c>
      <c r="J61" s="25">
        <v>70.410764072166998</v>
      </c>
      <c r="K61" s="25">
        <v>73.257201510125995</v>
      </c>
      <c r="L61" s="25">
        <v>62.374847897354002</v>
      </c>
      <c r="M61" s="25">
        <v>64.945078718926993</v>
      </c>
      <c r="N61" s="25">
        <v>64.51503383491</v>
      </c>
      <c r="O61" s="25">
        <v>42.971558983276999</v>
      </c>
      <c r="P61" s="30">
        <v>36.789953490770003</v>
      </c>
      <c r="Q61" s="11"/>
      <c r="R61" s="11"/>
      <c r="S61" s="8"/>
      <c r="T61" s="8"/>
      <c r="U61" s="8"/>
      <c r="V61" s="8"/>
    </row>
    <row r="62" spans="1:22" ht="13" customHeight="1">
      <c r="A62" s="146" t="s">
        <v>159</v>
      </c>
      <c r="B62" s="119" t="s">
        <v>116</v>
      </c>
      <c r="C62" s="27">
        <v>6.9054371648341002</v>
      </c>
      <c r="D62" s="26">
        <v>7.0123821231405001</v>
      </c>
      <c r="E62" s="26">
        <v>6.0615000260091998</v>
      </c>
      <c r="F62" s="26">
        <v>7.5278549371091001</v>
      </c>
      <c r="G62" s="26">
        <v>13.053279892675</v>
      </c>
      <c r="H62" s="26">
        <v>12.264425636048999</v>
      </c>
      <c r="I62" s="26">
        <v>11.115928073338001</v>
      </c>
      <c r="J62" s="26">
        <v>12.769109245586</v>
      </c>
      <c r="K62" s="26">
        <v>13.216401591599</v>
      </c>
      <c r="L62" s="26">
        <v>12.095224241406999</v>
      </c>
      <c r="M62" s="26">
        <v>12.269555759334001</v>
      </c>
      <c r="N62" s="26">
        <v>12.393942030561</v>
      </c>
      <c r="O62" s="26">
        <v>13.846929634338</v>
      </c>
      <c r="P62" s="28"/>
      <c r="Q62" s="11"/>
      <c r="R62" s="11"/>
      <c r="S62" s="8"/>
      <c r="T62" s="8"/>
      <c r="U62" s="8"/>
      <c r="V62" s="8"/>
    </row>
    <row r="63" spans="1:22" ht="13" customHeight="1">
      <c r="A63" s="146" t="s">
        <v>161</v>
      </c>
      <c r="B63" s="118" t="s">
        <v>22</v>
      </c>
      <c r="C63" s="29"/>
      <c r="D63" s="25"/>
      <c r="E63" s="25"/>
      <c r="F63" s="25"/>
      <c r="G63" s="25"/>
      <c r="H63" s="25"/>
      <c r="I63" s="25"/>
      <c r="J63" s="25">
        <v>4454.4257375438001</v>
      </c>
      <c r="K63" s="25">
        <v>4814.0918471393998</v>
      </c>
      <c r="L63" s="25">
        <v>4929.7791105976003</v>
      </c>
      <c r="M63" s="25">
        <v>6417.4144117574997</v>
      </c>
      <c r="N63" s="25">
        <v>6282.5304168271996</v>
      </c>
      <c r="O63" s="25">
        <v>6700.5158380966996</v>
      </c>
      <c r="P63" s="30">
        <v>5302.9110812391</v>
      </c>
      <c r="Q63" s="11"/>
      <c r="R63" s="11"/>
      <c r="S63" s="8"/>
      <c r="T63" s="8"/>
      <c r="U63" s="8"/>
      <c r="V63" s="8"/>
    </row>
    <row r="64" spans="1:22" ht="13" customHeight="1">
      <c r="A64" s="146" t="s">
        <v>163</v>
      </c>
      <c r="B64" s="119" t="s">
        <v>23</v>
      </c>
      <c r="C64" s="27">
        <v>237.63478662925999</v>
      </c>
      <c r="D64" s="26">
        <v>288.26556822202002</v>
      </c>
      <c r="E64" s="26">
        <v>326.19148216722999</v>
      </c>
      <c r="F64" s="26">
        <v>299.46149334038</v>
      </c>
      <c r="G64" s="26">
        <v>371.40198999030002</v>
      </c>
      <c r="H64" s="26">
        <v>375.43603854305002</v>
      </c>
      <c r="I64" s="26">
        <v>387.54016083264997</v>
      </c>
      <c r="J64" s="26">
        <v>455.79829566798003</v>
      </c>
      <c r="K64" s="26">
        <v>503.76594770427999</v>
      </c>
      <c r="L64" s="26">
        <v>484.74784263149002</v>
      </c>
      <c r="M64" s="26">
        <v>551.17278283638996</v>
      </c>
      <c r="N64" s="26">
        <v>561.27519680991998</v>
      </c>
      <c r="O64" s="26">
        <v>616.56146833230002</v>
      </c>
      <c r="P64" s="28">
        <v>516.05729864504997</v>
      </c>
      <c r="Q64" s="10"/>
      <c r="R64" s="11"/>
      <c r="S64" s="8"/>
      <c r="T64" s="8"/>
      <c r="U64" s="8"/>
      <c r="V64" s="8"/>
    </row>
    <row r="65" spans="1:27" ht="13" customHeight="1">
      <c r="A65" s="146" t="s">
        <v>165</v>
      </c>
      <c r="B65" s="118" t="s">
        <v>25</v>
      </c>
      <c r="C65" s="29">
        <v>24.708883278348001</v>
      </c>
      <c r="D65" s="25">
        <v>27.681668814051999</v>
      </c>
      <c r="E65" s="25">
        <v>31.319257664053001</v>
      </c>
      <c r="F65" s="25">
        <v>24.399841006153</v>
      </c>
      <c r="G65" s="25">
        <v>38.080544958800999</v>
      </c>
      <c r="H65" s="25">
        <v>40.030375668966002</v>
      </c>
      <c r="I65" s="25">
        <v>35.799099123204002</v>
      </c>
      <c r="J65" s="25">
        <v>39.289662053468</v>
      </c>
      <c r="K65" s="25">
        <v>36.966431249789999</v>
      </c>
      <c r="L65" s="25">
        <v>35.015811124111998</v>
      </c>
      <c r="M65" s="25">
        <v>38.743514477757003</v>
      </c>
      <c r="N65" s="25">
        <v>40.563873111425004</v>
      </c>
      <c r="O65" s="25">
        <v>37.282148239310999</v>
      </c>
      <c r="P65" s="30">
        <v>32.249874084782</v>
      </c>
      <c r="Q65" s="10"/>
      <c r="S65" s="8"/>
      <c r="T65" s="8"/>
      <c r="U65" s="8"/>
      <c r="V65" s="8"/>
    </row>
    <row r="66" spans="1:27" ht="13" customHeight="1">
      <c r="A66" s="146" t="s">
        <v>166</v>
      </c>
      <c r="B66" s="119" t="s">
        <v>72</v>
      </c>
      <c r="C66" s="27">
        <v>28.804087079799</v>
      </c>
      <c r="D66" s="26">
        <v>35.299528636601998</v>
      </c>
      <c r="E66" s="26">
        <v>40.112272789772</v>
      </c>
      <c r="F66" s="26">
        <v>29.440776744518001</v>
      </c>
      <c r="G66" s="26">
        <v>40.224663101744</v>
      </c>
      <c r="H66" s="26">
        <v>40.767877776653002</v>
      </c>
      <c r="I66" s="26">
        <v>33.028259313725997</v>
      </c>
      <c r="J66" s="26">
        <v>40.637881893318003</v>
      </c>
      <c r="K66" s="26">
        <v>44.257997616041997</v>
      </c>
      <c r="L66" s="26">
        <v>39.332815937646998</v>
      </c>
      <c r="M66" s="26">
        <v>38.773897906660999</v>
      </c>
      <c r="N66" s="26">
        <v>40.007978300038999</v>
      </c>
      <c r="O66" s="26">
        <v>45.826221182669002</v>
      </c>
      <c r="P66" s="28">
        <v>38.923023220879998</v>
      </c>
      <c r="Q66" s="11"/>
      <c r="R66" s="11"/>
      <c r="S66" s="8"/>
      <c r="T66" s="8"/>
      <c r="U66" s="8"/>
      <c r="V66" s="8"/>
    </row>
    <row r="67" spans="1:27" s="15" customFormat="1" ht="12.5">
      <c r="A67" s="146" t="s">
        <v>167</v>
      </c>
      <c r="B67" s="118" t="s">
        <v>26</v>
      </c>
      <c r="C67" s="29">
        <v>37.311185581410001</v>
      </c>
      <c r="D67" s="25">
        <v>47.413630798653003</v>
      </c>
      <c r="E67" s="25">
        <v>52.25516338848</v>
      </c>
      <c r="F67" s="25">
        <v>43.264859908768003</v>
      </c>
      <c r="G67" s="25">
        <v>51.464692302548002</v>
      </c>
      <c r="H67" s="25">
        <v>50.965548832773003</v>
      </c>
      <c r="I67" s="25">
        <v>45.460514036810999</v>
      </c>
      <c r="J67" s="25">
        <v>57.014529308813003</v>
      </c>
      <c r="K67" s="25">
        <v>66.109816794851</v>
      </c>
      <c r="L67" s="25">
        <v>61.002528647055001</v>
      </c>
      <c r="M67" s="25">
        <v>68.561820814599002</v>
      </c>
      <c r="N67" s="25">
        <v>65.518491761152006</v>
      </c>
      <c r="O67" s="25">
        <v>74.662042459256</v>
      </c>
      <c r="P67" s="30">
        <v>64.778159342189994</v>
      </c>
      <c r="Q67" s="11"/>
      <c r="S67" s="11"/>
      <c r="T67" s="39"/>
    </row>
    <row r="68" spans="1:27" s="15" customFormat="1" ht="12.5">
      <c r="A68" s="146" t="s">
        <v>170</v>
      </c>
      <c r="B68" s="119" t="s">
        <v>29</v>
      </c>
      <c r="C68" s="27"/>
      <c r="D68" s="26"/>
      <c r="E68" s="26"/>
      <c r="F68" s="26"/>
      <c r="G68" s="26"/>
      <c r="H68" s="26"/>
      <c r="I68" s="26"/>
      <c r="J68" s="26"/>
      <c r="K68" s="26">
        <v>47.922571844422997</v>
      </c>
      <c r="L68" s="26">
        <v>43.571579736819999</v>
      </c>
      <c r="M68" s="26">
        <v>46.990250109454998</v>
      </c>
      <c r="N68" s="26">
        <v>48.007114511308998</v>
      </c>
      <c r="O68" s="26">
        <v>53.617453783046003</v>
      </c>
      <c r="P68" s="28">
        <v>50.870782551105002</v>
      </c>
      <c r="Q68" s="11"/>
      <c r="S68" s="11"/>
      <c r="T68" s="39"/>
    </row>
    <row r="69" spans="1:27" s="15" customFormat="1" ht="12.5">
      <c r="A69" s="146" t="s">
        <v>171</v>
      </c>
      <c r="B69" s="118" t="s">
        <v>30</v>
      </c>
      <c r="C69" s="29">
        <v>44.105426432089999</v>
      </c>
      <c r="D69" s="25">
        <v>54.059450297868999</v>
      </c>
      <c r="E69" s="25">
        <v>60.230483479713001</v>
      </c>
      <c r="F69" s="25">
        <v>54.079754573850003</v>
      </c>
      <c r="G69" s="25">
        <v>76.326870800609996</v>
      </c>
      <c r="H69" s="25">
        <v>70.087485460747004</v>
      </c>
      <c r="I69" s="25">
        <v>60.944860353450999</v>
      </c>
      <c r="J69" s="25">
        <v>67.784675134335004</v>
      </c>
      <c r="K69" s="25">
        <v>67.135304192351001</v>
      </c>
      <c r="L69" s="25">
        <v>55.253898108191997</v>
      </c>
      <c r="M69" s="25">
        <v>62.578124971176003</v>
      </c>
      <c r="N69" s="25">
        <v>60.115958822742002</v>
      </c>
      <c r="O69" s="25">
        <v>65.563002098382995</v>
      </c>
      <c r="P69" s="30">
        <v>58.21478586608</v>
      </c>
      <c r="Q69" s="11"/>
      <c r="S69" s="11"/>
      <c r="T69" s="39"/>
    </row>
    <row r="70" spans="1:27" s="3" customFormat="1" ht="12" customHeight="1">
      <c r="A70" s="144" t="s">
        <v>172</v>
      </c>
      <c r="B70" s="120" t="s">
        <v>31</v>
      </c>
      <c r="C70" s="75">
        <v>41.633827707045</v>
      </c>
      <c r="D70" s="76">
        <v>62.410057580965997</v>
      </c>
      <c r="E70" s="76">
        <v>73.620638309054002</v>
      </c>
      <c r="F70" s="76">
        <v>80.723677679445998</v>
      </c>
      <c r="G70" s="76">
        <v>92.263811739334997</v>
      </c>
      <c r="H70" s="76">
        <v>104.63680029255001</v>
      </c>
      <c r="I70" s="76">
        <v>97.612059693302996</v>
      </c>
      <c r="J70" s="76">
        <v>111.05073618042999</v>
      </c>
      <c r="K70" s="121">
        <v>113.46425619153</v>
      </c>
      <c r="L70" s="76">
        <v>114.61446866247</v>
      </c>
      <c r="M70" s="76">
        <v>130.52155379167999</v>
      </c>
      <c r="N70" s="76">
        <v>160.86471591470999</v>
      </c>
      <c r="O70" s="76">
        <v>169.83569491787</v>
      </c>
      <c r="P70" s="77"/>
      <c r="Q70" s="11"/>
      <c r="R70" s="11"/>
      <c r="S70" s="11"/>
      <c r="T70" s="11"/>
      <c r="U70" s="11"/>
      <c r="V70" s="11"/>
      <c r="W70" s="11"/>
      <c r="Y70" s="35"/>
      <c r="Z70" s="35"/>
      <c r="AA70" s="35"/>
    </row>
    <row r="71" spans="1:27" s="3" customFormat="1">
      <c r="A71" s="11"/>
      <c r="B71" s="57" t="s">
        <v>66</v>
      </c>
      <c r="C71" s="11"/>
      <c r="D71" s="11"/>
      <c r="E71" s="11"/>
      <c r="F71" s="11"/>
      <c r="G71" s="11"/>
      <c r="H71" s="11"/>
      <c r="I71" s="11"/>
      <c r="J71" s="11"/>
      <c r="K71" s="11"/>
      <c r="L71" s="11"/>
      <c r="M71" s="11"/>
      <c r="N71" s="11"/>
      <c r="O71" s="11"/>
      <c r="P71" s="11"/>
      <c r="Q71" s="11"/>
      <c r="R71" s="11"/>
      <c r="S71" s="11"/>
      <c r="T71" s="11"/>
      <c r="U71" s="11"/>
      <c r="V71" s="11"/>
      <c r="Y71" s="35"/>
      <c r="Z71" s="35"/>
      <c r="AA71" s="35"/>
    </row>
    <row r="72" spans="1:27" s="3" customFormat="1">
      <c r="A72" s="11"/>
      <c r="B72" s="10" t="s">
        <v>63</v>
      </c>
      <c r="C72" s="11"/>
      <c r="D72" s="11"/>
      <c r="E72" s="11"/>
      <c r="F72" s="11"/>
      <c r="G72" s="11"/>
      <c r="H72" s="11"/>
      <c r="I72" s="11"/>
      <c r="J72" s="11"/>
      <c r="K72" s="11"/>
      <c r="L72" s="11"/>
      <c r="M72" s="11"/>
      <c r="N72" s="11"/>
      <c r="O72" s="11"/>
      <c r="P72" s="11"/>
      <c r="Q72" s="11"/>
      <c r="R72" s="11"/>
      <c r="S72" s="11"/>
      <c r="T72" s="11"/>
      <c r="U72" s="11"/>
      <c r="V72" s="11"/>
      <c r="Y72" s="35"/>
      <c r="Z72" s="35"/>
      <c r="AA72" s="35"/>
    </row>
    <row r="73" spans="1:27">
      <c r="B73" s="10" t="s">
        <v>62</v>
      </c>
      <c r="C73" s="15"/>
      <c r="D73" s="15"/>
      <c r="E73" s="15"/>
      <c r="F73" s="15"/>
      <c r="G73" s="15"/>
      <c r="H73" s="15"/>
      <c r="I73" s="15"/>
      <c r="J73" s="15"/>
      <c r="K73" s="15"/>
      <c r="L73" s="15"/>
      <c r="M73" s="15"/>
      <c r="N73" s="15"/>
      <c r="O73" s="15"/>
      <c r="P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7"/>
  <sheetViews>
    <sheetView topLeftCell="B1" workbookViewId="0">
      <selection activeCell="B2" sqref="B2"/>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8" width="8.54296875" style="3" customWidth="1"/>
    <col min="29" max="32" width="7.81640625" style="3" customWidth="1"/>
    <col min="33" max="42" width="9" style="3" customWidth="1"/>
    <col min="43" max="43" width="10.81640625" style="3"/>
    <col min="44" max="44" width="14.54296875" style="3" customWidth="1"/>
    <col min="45" max="16384" width="10.81640625" style="3"/>
  </cols>
  <sheetData>
    <row r="1" spans="1:58" ht="7.5" customHeight="1">
      <c r="A1" s="10"/>
      <c r="B1" s="10"/>
      <c r="C1" s="142">
        <v>2005</v>
      </c>
      <c r="D1" s="142">
        <v>2006</v>
      </c>
      <c r="E1" s="142">
        <v>2007</v>
      </c>
      <c r="F1" s="142">
        <v>2008</v>
      </c>
      <c r="G1" s="142">
        <v>2009</v>
      </c>
      <c r="H1" s="142">
        <v>2010</v>
      </c>
      <c r="I1" s="142">
        <v>2011</v>
      </c>
      <c r="J1" s="142">
        <v>2012</v>
      </c>
      <c r="K1" s="143" t="s">
        <v>119</v>
      </c>
      <c r="L1" s="143" t="s">
        <v>120</v>
      </c>
      <c r="M1" s="143" t="s">
        <v>121</v>
      </c>
      <c r="N1" s="143" t="s">
        <v>122</v>
      </c>
      <c r="O1" s="143">
        <v>2013</v>
      </c>
      <c r="P1" s="143" t="s">
        <v>123</v>
      </c>
      <c r="Q1" s="143" t="s">
        <v>124</v>
      </c>
      <c r="R1" s="143" t="s">
        <v>125</v>
      </c>
      <c r="S1" s="143" t="s">
        <v>126</v>
      </c>
      <c r="T1" s="143">
        <v>2014</v>
      </c>
      <c r="U1" s="143" t="s">
        <v>127</v>
      </c>
      <c r="V1" s="143" t="s">
        <v>128</v>
      </c>
      <c r="W1" s="143" t="s">
        <v>129</v>
      </c>
      <c r="X1" s="143" t="s">
        <v>130</v>
      </c>
      <c r="Y1" s="143">
        <v>2015</v>
      </c>
      <c r="Z1" s="143" t="s">
        <v>131</v>
      </c>
      <c r="AA1" s="143" t="s">
        <v>132</v>
      </c>
      <c r="AB1" s="143" t="s">
        <v>133</v>
      </c>
      <c r="AC1" s="143" t="s">
        <v>134</v>
      </c>
      <c r="AD1" s="143">
        <v>2016</v>
      </c>
      <c r="AE1" s="143" t="s">
        <v>135</v>
      </c>
      <c r="AF1" s="143" t="s">
        <v>136</v>
      </c>
      <c r="AG1" s="143" t="s">
        <v>137</v>
      </c>
      <c r="AH1" s="143" t="s">
        <v>138</v>
      </c>
      <c r="AI1" s="143">
        <v>2017</v>
      </c>
      <c r="AJ1" s="143" t="s">
        <v>139</v>
      </c>
      <c r="AK1" s="143" t="s">
        <v>191</v>
      </c>
      <c r="AL1" s="143" t="s">
        <v>192</v>
      </c>
      <c r="AM1" s="143" t="s">
        <v>199</v>
      </c>
      <c r="AN1" s="143">
        <v>2018</v>
      </c>
      <c r="AO1" s="143" t="s">
        <v>213</v>
      </c>
      <c r="AP1" s="143" t="s">
        <v>224</v>
      </c>
    </row>
    <row r="2" spans="1:58" s="52" customFormat="1" ht="24" customHeight="1">
      <c r="A2" s="49"/>
      <c r="B2" s="56" t="s">
        <v>197</v>
      </c>
      <c r="C2" s="184" t="s">
        <v>195</v>
      </c>
      <c r="D2" s="184"/>
      <c r="E2" s="184"/>
      <c r="F2" s="184"/>
      <c r="G2" s="184"/>
      <c r="H2" s="184"/>
      <c r="I2" s="184"/>
      <c r="J2" s="184"/>
      <c r="K2" s="184"/>
      <c r="L2" s="184"/>
      <c r="M2" s="184"/>
      <c r="N2" s="184"/>
      <c r="O2" s="184"/>
      <c r="P2" s="184"/>
      <c r="Q2" s="184"/>
      <c r="R2" s="184"/>
      <c r="S2" s="184"/>
      <c r="T2" s="184"/>
      <c r="U2" s="50"/>
      <c r="V2" s="50"/>
      <c r="W2" s="50"/>
      <c r="X2" s="85"/>
      <c r="Y2" s="86"/>
      <c r="Z2" s="86"/>
      <c r="AA2" s="86"/>
      <c r="AB2" s="86"/>
      <c r="AQ2" s="51"/>
      <c r="AR2" s="51"/>
      <c r="AS2" s="51"/>
      <c r="AT2" s="51"/>
      <c r="AU2" s="51"/>
      <c r="AV2" s="51"/>
      <c r="AW2" s="51"/>
      <c r="AX2" s="51"/>
      <c r="AY2" s="51"/>
      <c r="AZ2" s="51"/>
      <c r="BA2" s="51"/>
      <c r="BB2" s="51"/>
      <c r="BC2" s="51"/>
      <c r="BD2" s="51"/>
      <c r="BE2" s="51"/>
      <c r="BF2" s="51"/>
    </row>
    <row r="3" spans="1:58" ht="15" customHeight="1">
      <c r="A3" s="11"/>
      <c r="B3" s="13"/>
      <c r="C3" s="165">
        <v>2005</v>
      </c>
      <c r="D3" s="165">
        <v>2006</v>
      </c>
      <c r="E3" s="165">
        <v>2007</v>
      </c>
      <c r="F3" s="165">
        <v>2008</v>
      </c>
      <c r="G3" s="165">
        <v>2009</v>
      </c>
      <c r="H3" s="165">
        <v>2010</v>
      </c>
      <c r="I3" s="165">
        <v>2011</v>
      </c>
      <c r="J3" s="165">
        <v>2012</v>
      </c>
      <c r="K3" s="188">
        <v>2013</v>
      </c>
      <c r="L3" s="188"/>
      <c r="M3" s="188"/>
      <c r="N3" s="188"/>
      <c r="O3" s="188"/>
      <c r="P3" s="188">
        <v>2014</v>
      </c>
      <c r="Q3" s="188"/>
      <c r="R3" s="188"/>
      <c r="S3" s="188"/>
      <c r="T3" s="188"/>
      <c r="U3" s="188">
        <v>2015</v>
      </c>
      <c r="V3" s="188"/>
      <c r="W3" s="188"/>
      <c r="X3" s="188"/>
      <c r="Y3" s="188"/>
      <c r="Z3" s="165">
        <v>2016</v>
      </c>
      <c r="AA3" s="165"/>
      <c r="AB3" s="165"/>
      <c r="AC3" s="12"/>
      <c r="AD3" s="12"/>
      <c r="AE3" s="165">
        <v>2017</v>
      </c>
      <c r="AG3" s="1"/>
      <c r="AH3" s="1"/>
      <c r="AI3" s="1"/>
      <c r="AJ3" s="165" t="s">
        <v>118</v>
      </c>
      <c r="AK3" s="165"/>
      <c r="AL3" s="165"/>
      <c r="AM3" s="165"/>
      <c r="AN3" s="173"/>
      <c r="AO3" s="179" t="s">
        <v>210</v>
      </c>
      <c r="AP3" s="173"/>
      <c r="AQ3" s="105"/>
      <c r="AS3" s="1"/>
      <c r="AT3" s="189" t="s">
        <v>92</v>
      </c>
      <c r="AU3" s="190"/>
      <c r="AV3" s="191"/>
      <c r="AW3" s="1"/>
      <c r="AX3" s="185" t="s">
        <v>106</v>
      </c>
      <c r="AY3" s="186"/>
      <c r="AZ3" s="187"/>
      <c r="BA3" s="1"/>
      <c r="BB3" s="1"/>
      <c r="BC3" s="1"/>
      <c r="BD3" s="1"/>
      <c r="BE3" s="1"/>
      <c r="BF3" s="1"/>
    </row>
    <row r="4" spans="1:58"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22" t="s">
        <v>5</v>
      </c>
      <c r="AO4" s="22" t="s">
        <v>1</v>
      </c>
      <c r="AP4" s="148" t="s">
        <v>2</v>
      </c>
      <c r="AQ4" s="2"/>
      <c r="AR4" s="80" t="s">
        <v>201</v>
      </c>
      <c r="AS4" s="1"/>
      <c r="AT4" s="109" t="s">
        <v>202</v>
      </c>
      <c r="AU4" s="83" t="s">
        <v>219</v>
      </c>
      <c r="AV4" s="84" t="s">
        <v>93</v>
      </c>
      <c r="AW4" s="1"/>
      <c r="AX4" s="93" t="s">
        <v>211</v>
      </c>
      <c r="AY4" s="94" t="s">
        <v>220</v>
      </c>
      <c r="AZ4" s="95" t="s">
        <v>93</v>
      </c>
      <c r="BA4" s="1"/>
      <c r="BB4" s="1"/>
      <c r="BC4" s="1"/>
      <c r="BD4" s="1"/>
      <c r="BE4" s="1"/>
      <c r="BF4" s="1"/>
    </row>
    <row r="5" spans="1:58" ht="13" customHeight="1">
      <c r="A5" s="142" t="s">
        <v>140</v>
      </c>
      <c r="B5" s="21" t="s">
        <v>55</v>
      </c>
      <c r="C5" s="34">
        <v>839998.7796067748</v>
      </c>
      <c r="D5" s="65">
        <v>970200.64986443287</v>
      </c>
      <c r="E5" s="65">
        <v>1140161.4668211858</v>
      </c>
      <c r="F5" s="65">
        <v>1007355.2633549725</v>
      </c>
      <c r="G5" s="65">
        <v>930607.07941976644</v>
      </c>
      <c r="H5" s="65">
        <v>1179489.4458986516</v>
      </c>
      <c r="I5" s="65">
        <v>1277464.4063322996</v>
      </c>
      <c r="J5" s="65">
        <v>1222526.0201362567</v>
      </c>
      <c r="K5" s="65">
        <v>292939.9981954355</v>
      </c>
      <c r="L5" s="65">
        <v>318460.93103938107</v>
      </c>
      <c r="M5" s="65">
        <v>305181.67033252784</v>
      </c>
      <c r="N5" s="65">
        <v>308510.61365595367</v>
      </c>
      <c r="O5" s="65">
        <v>1225097.51500348</v>
      </c>
      <c r="P5" s="65">
        <v>312402.87166538212</v>
      </c>
      <c r="Q5" s="65">
        <v>327499.2804182822</v>
      </c>
      <c r="R5" s="65">
        <v>321778.44243201241</v>
      </c>
      <c r="S5" s="65">
        <v>332267.42810390086</v>
      </c>
      <c r="T5" s="65">
        <v>1293948.0239205756</v>
      </c>
      <c r="U5" s="65">
        <v>293597.41101244022</v>
      </c>
      <c r="V5" s="65">
        <v>313071.05305867351</v>
      </c>
      <c r="W5" s="65">
        <v>290176.56431432196</v>
      </c>
      <c r="X5" s="65">
        <v>296560.96140982665</v>
      </c>
      <c r="Y5" s="65">
        <v>1193404.6670809849</v>
      </c>
      <c r="Z5" s="65">
        <v>281009.00877684867</v>
      </c>
      <c r="AA5" s="65">
        <v>312068.0227664127</v>
      </c>
      <c r="AB5" s="65">
        <v>302618.48107844748</v>
      </c>
      <c r="AC5" s="65">
        <v>329879.69901020982</v>
      </c>
      <c r="AD5" s="65">
        <v>1225578.5564917047</v>
      </c>
      <c r="AE5" s="65">
        <v>320174.30671121168</v>
      </c>
      <c r="AF5" s="65">
        <v>344628.43896792748</v>
      </c>
      <c r="AG5" s="65">
        <v>345866.45672441705</v>
      </c>
      <c r="AH5" s="65">
        <v>369195.74053152895</v>
      </c>
      <c r="AI5" s="65">
        <v>1379868.3132689358</v>
      </c>
      <c r="AJ5" s="65">
        <v>347501.05812517559</v>
      </c>
      <c r="AK5" s="65">
        <v>398977.5772864052</v>
      </c>
      <c r="AL5" s="65">
        <v>383972.21622875932</v>
      </c>
      <c r="AM5" s="65">
        <v>384513.14949976694</v>
      </c>
      <c r="AN5" s="24">
        <v>1514970.8616859356</v>
      </c>
      <c r="AO5" s="65">
        <v>351443.18626993976</v>
      </c>
      <c r="AP5" s="33">
        <v>396184.90120037907</v>
      </c>
      <c r="AQ5" s="67"/>
      <c r="AR5" s="110">
        <f>IF(AN5&lt;0,"-",IF(AI5&lt;0,"-",(AN5-AI5)/AI5))</f>
        <v>9.7909740457000002E-2</v>
      </c>
      <c r="AT5" s="102">
        <f>SUM(AL5:AM5)</f>
        <v>768485.36572852626</v>
      </c>
      <c r="AU5" s="107">
        <f>SUM(AO5:AP5)</f>
        <v>747628.08747031889</v>
      </c>
      <c r="AV5" s="108">
        <f>IF(AT5&lt;0,"-",IF(AU5&lt;0,"-",(AU5-AT5)/AT5))</f>
        <v>-2.7140761800238854E-2</v>
      </c>
      <c r="AX5" s="102">
        <f>AO5</f>
        <v>351443.18626993976</v>
      </c>
      <c r="AY5" s="107">
        <f>AP5</f>
        <v>396184.90120037907</v>
      </c>
      <c r="AZ5" s="108">
        <f>IF(AX5&lt;0,"-",IF(AY5&lt;0,"-",(AY5-AX5)/AX5))</f>
        <v>0.12730852859976541</v>
      </c>
      <c r="BA5" s="1"/>
      <c r="BB5" s="1"/>
      <c r="BC5" s="1"/>
      <c r="BD5" s="105"/>
      <c r="BE5" s="1"/>
      <c r="BF5" s="1"/>
    </row>
    <row r="6" spans="1:58" ht="13" customHeight="1">
      <c r="A6" s="144" t="s">
        <v>141</v>
      </c>
      <c r="B6" s="31" t="s">
        <v>6</v>
      </c>
      <c r="C6" s="27">
        <v>10166.819012796999</v>
      </c>
      <c r="D6" s="26">
        <v>13138.422123427001</v>
      </c>
      <c r="E6" s="26">
        <v>18604.417670683</v>
      </c>
      <c r="F6" s="26">
        <v>20359.081419623999</v>
      </c>
      <c r="G6" s="26">
        <v>11653.408204648</v>
      </c>
      <c r="H6" s="26">
        <v>16396.991377728998</v>
      </c>
      <c r="I6" s="26">
        <v>19810.211449201001</v>
      </c>
      <c r="J6" s="26">
        <v>20772.256728778</v>
      </c>
      <c r="K6" s="26"/>
      <c r="L6" s="26"/>
      <c r="M6" s="26"/>
      <c r="N6" s="26"/>
      <c r="O6" s="26">
        <v>19746.236974141</v>
      </c>
      <c r="P6" s="26"/>
      <c r="Q6" s="26"/>
      <c r="R6" s="26"/>
      <c r="S6" s="26"/>
      <c r="T6" s="26">
        <v>19143.681269154</v>
      </c>
      <c r="U6" s="26"/>
      <c r="V6" s="26"/>
      <c r="W6" s="26"/>
      <c r="X6" s="26"/>
      <c r="Y6" s="26">
        <v>13362.386355098</v>
      </c>
      <c r="Z6" s="26"/>
      <c r="AA6" s="26"/>
      <c r="AB6" s="26"/>
      <c r="AC6" s="26"/>
      <c r="AD6" s="26">
        <v>14769.196461756001</v>
      </c>
      <c r="AE6" s="26"/>
      <c r="AF6" s="26"/>
      <c r="AG6" s="26"/>
      <c r="AH6" s="26"/>
      <c r="AI6" s="26">
        <v>14417.963062303999</v>
      </c>
      <c r="AJ6" s="26">
        <v>3789.4972734743001</v>
      </c>
      <c r="AK6" s="26">
        <v>4399.0438485097002</v>
      </c>
      <c r="AL6" s="26">
        <v>4292.9707925598996</v>
      </c>
      <c r="AM6" s="26">
        <v>4755.3596772989004</v>
      </c>
      <c r="AN6" s="26">
        <v>17236.871591842999</v>
      </c>
      <c r="AO6" s="26">
        <v>4727.9977214469</v>
      </c>
      <c r="AP6" s="28">
        <v>4311.3227365029998</v>
      </c>
      <c r="AR6" s="81">
        <f t="shared" ref="AR6:AR51" si="0">IF(AN6&lt;0,"-",IF(AI6&lt;0,"-",(AN6-AI6)/AI6))</f>
        <v>0.19551364623128228</v>
      </c>
      <c r="AT6" s="98">
        <f t="shared" ref="AT6:AT51" si="1">SUM(AL6:AM6)</f>
        <v>9048.3304698587999</v>
      </c>
      <c r="AU6" s="96">
        <f t="shared" ref="AU6:AU51" si="2">SUM(AO6:AP6)</f>
        <v>9039.3204579498997</v>
      </c>
      <c r="AV6" s="99">
        <f t="shared" ref="AV6:AV51" si="3">IF(AT6&lt;0,"-",IF(AU6&lt;0,"-",(AU6-AT6)/AT6))</f>
        <v>-9.9576512362294371E-4</v>
      </c>
      <c r="AX6" s="98">
        <f t="shared" ref="AX6:AY51" si="4">AO6</f>
        <v>4727.9977214469</v>
      </c>
      <c r="AY6" s="96">
        <f t="shared" si="4"/>
        <v>4311.3227365029998</v>
      </c>
      <c r="AZ6" s="99">
        <f t="shared" ref="AZ6:AZ51" si="5">IF(AX6&lt;0,"-",IF(AY6&lt;0,"-",(AY6-AX6)/AX6))</f>
        <v>-8.8129269405905292E-2</v>
      </c>
    </row>
    <row r="7" spans="1:58" ht="13" customHeight="1">
      <c r="A7" s="144" t="s">
        <v>142</v>
      </c>
      <c r="B7" s="32" t="s">
        <v>44</v>
      </c>
      <c r="C7" s="29"/>
      <c r="D7" s="25">
        <v>9727.6264591439995</v>
      </c>
      <c r="E7" s="25">
        <v>14476.386036960999</v>
      </c>
      <c r="F7" s="25">
        <v>11178.362573099001</v>
      </c>
      <c r="G7" s="25">
        <v>9780.4945818282995</v>
      </c>
      <c r="H7" s="25">
        <v>12643.708609272</v>
      </c>
      <c r="I7" s="25">
        <v>15127.313204397</v>
      </c>
      <c r="J7" s="25">
        <v>13962.724935733</v>
      </c>
      <c r="K7" s="25">
        <v>3511.2173105004999</v>
      </c>
      <c r="L7" s="25">
        <v>3531.1296960042</v>
      </c>
      <c r="M7" s="25">
        <v>3566.9719899111001</v>
      </c>
      <c r="N7" s="25">
        <v>3493.9599097304999</v>
      </c>
      <c r="O7" s="25">
        <v>14105.93389088</v>
      </c>
      <c r="P7" s="25">
        <v>2035.2925567202001</v>
      </c>
      <c r="Q7" s="25">
        <v>2020.6978904073001</v>
      </c>
      <c r="R7" s="25">
        <v>2083.0569191986001</v>
      </c>
      <c r="S7" s="25">
        <v>5508.82313918</v>
      </c>
      <c r="T7" s="25">
        <v>11647.870505506</v>
      </c>
      <c r="U7" s="25">
        <v>2653.3555185801001</v>
      </c>
      <c r="V7" s="25">
        <v>2607.8757626178999</v>
      </c>
      <c r="W7" s="25">
        <v>2675.5407653910001</v>
      </c>
      <c r="X7" s="25">
        <v>2887.4098724348</v>
      </c>
      <c r="Y7" s="25">
        <v>10823.072656683</v>
      </c>
      <c r="Z7" s="25">
        <v>3833.9046776512</v>
      </c>
      <c r="AA7" s="25">
        <v>3844.9629547715999</v>
      </c>
      <c r="AB7" s="25">
        <v>3858.2328873162</v>
      </c>
      <c r="AC7" s="25">
        <v>3996.4613513214999</v>
      </c>
      <c r="AD7" s="25">
        <v>15535.773526485</v>
      </c>
      <c r="AE7" s="25">
        <v>3570.0597452372999</v>
      </c>
      <c r="AF7" s="25">
        <v>3553.1507158156001</v>
      </c>
      <c r="AG7" s="25">
        <v>3538.4962236501001</v>
      </c>
      <c r="AH7" s="25">
        <v>4595.8741968210998</v>
      </c>
      <c r="AI7" s="25">
        <v>15259.83541878</v>
      </c>
      <c r="AJ7" s="25">
        <v>4088.2804201580998</v>
      </c>
      <c r="AK7" s="25">
        <v>4152.0122742829999</v>
      </c>
      <c r="AL7" s="25">
        <v>4144.9309571579997</v>
      </c>
      <c r="AM7" s="25">
        <v>4259.4122506785998</v>
      </c>
      <c r="AN7" s="25">
        <v>16648.176560839998</v>
      </c>
      <c r="AO7" s="25">
        <v>3669.391462307</v>
      </c>
      <c r="AP7" s="30">
        <v>3672.0242778464999</v>
      </c>
      <c r="AR7" s="82">
        <f>IF(AN7&lt;0,"-",IF(AI7&lt;0,"-",(AN7-AI7)/AI7))</f>
        <v>9.0980086217141806E-2</v>
      </c>
      <c r="AT7" s="100">
        <f t="shared" si="1"/>
        <v>8404.3432078365986</v>
      </c>
      <c r="AU7" s="97">
        <f t="shared" si="2"/>
        <v>7341.4157401534994</v>
      </c>
      <c r="AV7" s="101">
        <f t="shared" si="3"/>
        <v>-0.12647359126076341</v>
      </c>
      <c r="AX7" s="100">
        <f t="shared" si="4"/>
        <v>3669.391462307</v>
      </c>
      <c r="AY7" s="97">
        <f t="shared" si="4"/>
        <v>3672.0242778464999</v>
      </c>
      <c r="AZ7" s="101">
        <f t="shared" si="5"/>
        <v>7.1750740321519858E-4</v>
      </c>
    </row>
    <row r="8" spans="1:58" ht="13" customHeight="1">
      <c r="A8" s="144" t="s">
        <v>143</v>
      </c>
      <c r="B8" s="31" t="s">
        <v>8</v>
      </c>
      <c r="C8" s="27">
        <v>17212.27939</v>
      </c>
      <c r="D8" s="26">
        <v>25328.228940000001</v>
      </c>
      <c r="E8" s="26">
        <v>33074.60643</v>
      </c>
      <c r="F8" s="26">
        <v>26649.122810000001</v>
      </c>
      <c r="G8" s="26">
        <v>23285.634900000001</v>
      </c>
      <c r="H8" s="26">
        <v>23831.788079999998</v>
      </c>
      <c r="I8" s="26">
        <v>17458.217270000001</v>
      </c>
      <c r="J8" s="78">
        <v>16080.976860000001</v>
      </c>
      <c r="K8" s="26">
        <v>3832.4704632948001</v>
      </c>
      <c r="L8" s="26">
        <v>3937.3423602814</v>
      </c>
      <c r="M8" s="26">
        <v>3593.5218372494001</v>
      </c>
      <c r="N8" s="26">
        <v>3491.3049249966998</v>
      </c>
      <c r="O8" s="26">
        <v>14854.639585822</v>
      </c>
      <c r="P8" s="26">
        <v>4808.2791561629001</v>
      </c>
      <c r="Q8" s="26">
        <v>4589.3591614700999</v>
      </c>
      <c r="R8" s="26">
        <v>4988.7223033036998</v>
      </c>
      <c r="S8" s="26">
        <v>5940.0291893326003</v>
      </c>
      <c r="T8" s="26">
        <v>20326.389810269</v>
      </c>
      <c r="U8" s="26">
        <v>3364.3926788685999</v>
      </c>
      <c r="V8" s="26">
        <v>2971.7138103161001</v>
      </c>
      <c r="W8" s="26">
        <v>3375.4853022739999</v>
      </c>
      <c r="X8" s="26">
        <v>4475.8735440931996</v>
      </c>
      <c r="Y8" s="26">
        <v>14189.683860233001</v>
      </c>
      <c r="Z8" s="26">
        <v>8356.7400199049007</v>
      </c>
      <c r="AA8" s="26">
        <v>8424.1955103394994</v>
      </c>
      <c r="AB8" s="26">
        <v>7406.8340152603996</v>
      </c>
      <c r="AC8" s="26">
        <v>9162.8884219839001</v>
      </c>
      <c r="AD8" s="26">
        <v>33351.763795200997</v>
      </c>
      <c r="AE8" s="26">
        <v>6505.4672528463998</v>
      </c>
      <c r="AF8" s="26">
        <v>6606.9214293765999</v>
      </c>
      <c r="AG8" s="26">
        <v>6823.3570059744998</v>
      </c>
      <c r="AH8" s="26">
        <v>6963.1383158606995</v>
      </c>
      <c r="AI8" s="26">
        <v>26896.629466801998</v>
      </c>
      <c r="AJ8" s="26">
        <v>8497.5805499823</v>
      </c>
      <c r="AK8" s="26">
        <v>8340.6113537117999</v>
      </c>
      <c r="AL8" s="26">
        <v>8540.0684527321991</v>
      </c>
      <c r="AM8" s="26">
        <v>8501.1212085448005</v>
      </c>
      <c r="AN8" s="26">
        <v>33877.021125929001</v>
      </c>
      <c r="AO8" s="26">
        <v>7973.4332425067996</v>
      </c>
      <c r="AP8" s="28">
        <v>7670.0011239743999</v>
      </c>
      <c r="AR8" s="81">
        <f t="shared" si="0"/>
        <v>0.25952663205413035</v>
      </c>
      <c r="AT8" s="98">
        <f t="shared" si="1"/>
        <v>17041.189661277</v>
      </c>
      <c r="AU8" s="96">
        <f t="shared" si="2"/>
        <v>15643.4343664812</v>
      </c>
      <c r="AV8" s="99">
        <f t="shared" si="3"/>
        <v>-8.2022166443692812E-2</v>
      </c>
      <c r="AX8" s="98">
        <f t="shared" si="4"/>
        <v>7973.4332425067996</v>
      </c>
      <c r="AY8" s="96">
        <f t="shared" si="4"/>
        <v>7670.0011239743999</v>
      </c>
      <c r="AZ8" s="99">
        <f t="shared" si="5"/>
        <v>-3.8055390859082744E-2</v>
      </c>
    </row>
    <row r="9" spans="1:58" ht="13" customHeight="1">
      <c r="A9" s="144" t="s">
        <v>144</v>
      </c>
      <c r="B9" s="32" t="s">
        <v>9</v>
      </c>
      <c r="C9" s="29">
        <v>22760.584303045001</v>
      </c>
      <c r="D9" s="25">
        <v>32683.593405625001</v>
      </c>
      <c r="E9" s="25">
        <v>39837.088065536998</v>
      </c>
      <c r="F9" s="25">
        <v>33505.99475459</v>
      </c>
      <c r="G9" s="25">
        <v>25432.801822322999</v>
      </c>
      <c r="H9" s="25">
        <v>37481.071636574998</v>
      </c>
      <c r="I9" s="25">
        <v>44448.261924010003</v>
      </c>
      <c r="J9" s="25">
        <v>45094.094094093998</v>
      </c>
      <c r="K9" s="25">
        <v>10145.616930394999</v>
      </c>
      <c r="L9" s="25">
        <v>9959.2272594894002</v>
      </c>
      <c r="M9" s="25">
        <v>12139.598097272001</v>
      </c>
      <c r="N9" s="25">
        <v>12201.727987574001</v>
      </c>
      <c r="O9" s="25">
        <v>44446.170274730997</v>
      </c>
      <c r="P9" s="25">
        <v>11579.614374942999</v>
      </c>
      <c r="Q9" s="25">
        <v>12666.787363085001</v>
      </c>
      <c r="R9" s="25">
        <v>11338.825020368</v>
      </c>
      <c r="S9" s="25">
        <v>11545.215895718</v>
      </c>
      <c r="T9" s="25">
        <v>47130.442654113998</v>
      </c>
      <c r="U9" s="25">
        <v>10456.074473911</v>
      </c>
      <c r="V9" s="25">
        <v>10880.075099742</v>
      </c>
      <c r="W9" s="25">
        <v>10316.04474693</v>
      </c>
      <c r="X9" s="25">
        <v>10172.885864038</v>
      </c>
      <c r="Y9" s="25">
        <v>41825.080184619997</v>
      </c>
      <c r="Z9" s="25">
        <v>8912.4474781198005</v>
      </c>
      <c r="AA9" s="25">
        <v>10016.57710427</v>
      </c>
      <c r="AB9" s="25">
        <v>10541.920272973999</v>
      </c>
      <c r="AC9" s="25">
        <v>11411.562665007001</v>
      </c>
      <c r="AD9" s="25">
        <v>40882.507520371</v>
      </c>
      <c r="AE9" s="25">
        <v>11601.484099838</v>
      </c>
      <c r="AF9" s="25">
        <v>13184.063584239</v>
      </c>
      <c r="AG9" s="25">
        <v>14146.297146291001</v>
      </c>
      <c r="AH9" s="25">
        <v>15734.747479469999</v>
      </c>
      <c r="AI9" s="25">
        <v>54666.592309836997</v>
      </c>
      <c r="AJ9" s="25">
        <v>13805.293403595</v>
      </c>
      <c r="AK9" s="25">
        <v>14710.416373119</v>
      </c>
      <c r="AL9" s="25">
        <v>15071.821116503001</v>
      </c>
      <c r="AM9" s="25">
        <v>16418.951737829</v>
      </c>
      <c r="AN9" s="25">
        <v>60006.482631047002</v>
      </c>
      <c r="AO9" s="25">
        <v>14735.745529553</v>
      </c>
      <c r="AP9" s="30">
        <v>15988.850928374</v>
      </c>
      <c r="AR9" s="82">
        <f t="shared" si="0"/>
        <v>9.7681053374331445E-2</v>
      </c>
      <c r="AT9" s="100">
        <f t="shared" si="1"/>
        <v>31490.772854332001</v>
      </c>
      <c r="AU9" s="97">
        <f t="shared" si="2"/>
        <v>30724.596457927</v>
      </c>
      <c r="AV9" s="101">
        <f t="shared" si="3"/>
        <v>-2.4330187129707175E-2</v>
      </c>
      <c r="AX9" s="100">
        <f t="shared" si="4"/>
        <v>14735.745529553</v>
      </c>
      <c r="AY9" s="97">
        <f t="shared" si="4"/>
        <v>15988.850928374</v>
      </c>
      <c r="AZ9" s="101">
        <f t="shared" si="5"/>
        <v>8.503847981819844E-2</v>
      </c>
    </row>
    <row r="10" spans="1:58" ht="13" customHeight="1">
      <c r="A10" s="144" t="s">
        <v>145</v>
      </c>
      <c r="B10" s="31" t="s">
        <v>45</v>
      </c>
      <c r="C10" s="27"/>
      <c r="D10" s="26"/>
      <c r="E10" s="26"/>
      <c r="F10" s="26"/>
      <c r="G10" s="26"/>
      <c r="H10" s="26"/>
      <c r="I10" s="26"/>
      <c r="J10" s="26">
        <v>4170.0717552468004</v>
      </c>
      <c r="K10" s="26">
        <v>1533.8702229098999</v>
      </c>
      <c r="L10" s="26">
        <v>1125.7059541958999</v>
      </c>
      <c r="M10" s="26">
        <v>628.92244551521003</v>
      </c>
      <c r="N10" s="26">
        <v>1109.4609869376</v>
      </c>
      <c r="O10" s="26">
        <v>4397.9596095585002</v>
      </c>
      <c r="P10" s="26">
        <v>1448.4707217027001</v>
      </c>
      <c r="Q10" s="26">
        <v>944.33179279799003</v>
      </c>
      <c r="R10" s="26">
        <v>1199.328680521</v>
      </c>
      <c r="S10" s="26">
        <v>1791.4157573749001</v>
      </c>
      <c r="T10" s="26">
        <v>5383.5469523966003</v>
      </c>
      <c r="U10" s="26">
        <v>1014.9327963321</v>
      </c>
      <c r="V10" s="26">
        <v>796.29950945637995</v>
      </c>
      <c r="W10" s="26">
        <v>929.75938953976004</v>
      </c>
      <c r="X10" s="26">
        <v>1038.2411280585</v>
      </c>
      <c r="Y10" s="26">
        <v>3779.2328233868002</v>
      </c>
      <c r="Z10" s="26">
        <v>641.57380902550995</v>
      </c>
      <c r="AA10" s="26">
        <v>839.47340082974995</v>
      </c>
      <c r="AB10" s="26">
        <v>952.74508428276999</v>
      </c>
      <c r="AC10" s="26">
        <v>944.97357642752002</v>
      </c>
      <c r="AD10" s="26">
        <v>3378.7658705655999</v>
      </c>
      <c r="AE10" s="26">
        <v>892.53079245942001</v>
      </c>
      <c r="AF10" s="26">
        <v>1136.1299587156</v>
      </c>
      <c r="AG10" s="26">
        <v>1011.6792276083</v>
      </c>
      <c r="AH10" s="26">
        <v>1033.9634447142</v>
      </c>
      <c r="AI10" s="26">
        <v>4074.3034234974002</v>
      </c>
      <c r="AJ10" s="26">
        <v>1058.4270627692999</v>
      </c>
      <c r="AK10" s="26">
        <v>1207.8742187152</v>
      </c>
      <c r="AL10" s="26">
        <v>991.47060411910002</v>
      </c>
      <c r="AM10" s="26">
        <v>944.95468042416996</v>
      </c>
      <c r="AN10" s="26">
        <v>4202.7265660277999</v>
      </c>
      <c r="AO10" s="26">
        <v>1159.4166598181</v>
      </c>
      <c r="AP10" s="28">
        <v>1181.0377345088</v>
      </c>
      <c r="AR10" s="81">
        <f t="shared" si="0"/>
        <v>3.1520269646525413E-2</v>
      </c>
      <c r="AT10" s="98">
        <f t="shared" si="1"/>
        <v>1936.42528454327</v>
      </c>
      <c r="AU10" s="96">
        <f t="shared" si="2"/>
        <v>2340.4543943269</v>
      </c>
      <c r="AV10" s="99">
        <f t="shared" si="3"/>
        <v>0.20864688816482033</v>
      </c>
      <c r="AX10" s="98">
        <f t="shared" si="4"/>
        <v>1159.4166598181</v>
      </c>
      <c r="AY10" s="96">
        <f t="shared" si="4"/>
        <v>1181.0377345088</v>
      </c>
      <c r="AZ10" s="99">
        <f t="shared" si="5"/>
        <v>1.8648235306617109E-2</v>
      </c>
    </row>
    <row r="11" spans="1:58" ht="13" customHeight="1">
      <c r="A11" s="144" t="s">
        <v>146</v>
      </c>
      <c r="B11" s="32" t="s">
        <v>11</v>
      </c>
      <c r="C11" s="29">
        <v>506.65585472761001</v>
      </c>
      <c r="D11" s="25">
        <v>683.49346911666998</v>
      </c>
      <c r="E11" s="25">
        <v>1364.8542067129999</v>
      </c>
      <c r="F11" s="25">
        <v>3950.7786626069001</v>
      </c>
      <c r="G11" s="25">
        <v>819.90719160105004</v>
      </c>
      <c r="H11" s="25">
        <v>1093.0298487906</v>
      </c>
      <c r="I11" s="25">
        <v>1186.9084853668001</v>
      </c>
      <c r="J11" s="25">
        <v>2251.4660149452002</v>
      </c>
      <c r="K11" s="25">
        <v>244.37003144091</v>
      </c>
      <c r="L11" s="25">
        <v>468.69967536617003</v>
      </c>
      <c r="M11" s="25">
        <v>280.30980803148998</v>
      </c>
      <c r="N11" s="25">
        <v>326.98550650546002</v>
      </c>
      <c r="O11" s="25">
        <v>1320.3481506096</v>
      </c>
      <c r="P11" s="25">
        <v>389.58849203672997</v>
      </c>
      <c r="Q11" s="25">
        <v>429.52528688011</v>
      </c>
      <c r="R11" s="25">
        <v>390.21476264344</v>
      </c>
      <c r="S11" s="25">
        <v>379.61633699139998</v>
      </c>
      <c r="T11" s="25">
        <v>1588.9448785517</v>
      </c>
      <c r="U11" s="25">
        <v>335.94925385272001</v>
      </c>
      <c r="V11" s="25">
        <v>470.86569349002002</v>
      </c>
      <c r="W11" s="25">
        <v>579.92111576465004</v>
      </c>
      <c r="X11" s="25">
        <v>474.15931362583001</v>
      </c>
      <c r="Y11" s="25">
        <v>1860.8953767332</v>
      </c>
      <c r="Z11" s="25">
        <v>510.13477574199999</v>
      </c>
      <c r="AA11" s="25">
        <v>479.93911769760001</v>
      </c>
      <c r="AB11" s="25">
        <v>497.04180748427001</v>
      </c>
      <c r="AC11" s="25">
        <v>527.76936736413995</v>
      </c>
      <c r="AD11" s="25">
        <v>2014.8991432288999</v>
      </c>
      <c r="AE11" s="25">
        <v>1002.2022193239</v>
      </c>
      <c r="AF11" s="25">
        <v>1218.3618053922</v>
      </c>
      <c r="AG11" s="25">
        <v>1314.7890787025999</v>
      </c>
      <c r="AH11" s="25">
        <v>1130.0592247333</v>
      </c>
      <c r="AI11" s="25">
        <v>4665.4011246284999</v>
      </c>
      <c r="AJ11" s="25">
        <v>614.96194166535997</v>
      </c>
      <c r="AK11" s="25">
        <v>728.81480731529996</v>
      </c>
      <c r="AL11" s="25">
        <v>665.0314314904</v>
      </c>
      <c r="AM11" s="25">
        <v>965.95458770903997</v>
      </c>
      <c r="AN11" s="25">
        <v>2974.7885392409999</v>
      </c>
      <c r="AO11" s="25">
        <v>1093.5233985356001</v>
      </c>
      <c r="AP11" s="30">
        <v>1136.8838432687</v>
      </c>
      <c r="AR11" s="82">
        <f t="shared" si="0"/>
        <v>-0.36237239633325663</v>
      </c>
      <c r="AT11" s="100">
        <f t="shared" si="1"/>
        <v>1630.9860191994399</v>
      </c>
      <c r="AU11" s="97">
        <f t="shared" si="2"/>
        <v>2230.4072418043002</v>
      </c>
      <c r="AV11" s="101">
        <f t="shared" si="3"/>
        <v>0.36752076078437679</v>
      </c>
      <c r="AX11" s="100">
        <f t="shared" si="4"/>
        <v>1093.5233985356001</v>
      </c>
      <c r="AY11" s="97">
        <f t="shared" si="4"/>
        <v>1136.8838432687</v>
      </c>
      <c r="AZ11" s="101">
        <f t="shared" si="5"/>
        <v>3.9652050236114192E-2</v>
      </c>
    </row>
    <row r="12" spans="1:58" ht="13" customHeight="1">
      <c r="A12" s="144" t="s">
        <v>147</v>
      </c>
      <c r="B12" s="31" t="s">
        <v>46</v>
      </c>
      <c r="C12" s="27"/>
      <c r="D12" s="26"/>
      <c r="E12" s="26"/>
      <c r="F12" s="26"/>
      <c r="G12" s="26"/>
      <c r="H12" s="26"/>
      <c r="I12" s="26"/>
      <c r="J12" s="26"/>
      <c r="K12" s="26"/>
      <c r="L12" s="26"/>
      <c r="M12" s="26"/>
      <c r="N12" s="26"/>
      <c r="O12" s="26">
        <v>12429.598775320999</v>
      </c>
      <c r="P12" s="26">
        <v>3395.8032996956999</v>
      </c>
      <c r="Q12" s="26">
        <v>3407.0158577606999</v>
      </c>
      <c r="R12" s="26">
        <v>3387.4383754249002</v>
      </c>
      <c r="S12" s="26">
        <v>3518.9634612988998</v>
      </c>
      <c r="T12" s="26">
        <v>13709.220994179999</v>
      </c>
      <c r="U12" s="26">
        <v>3095.1318880661001</v>
      </c>
      <c r="V12" s="26">
        <v>3009.6351146400002</v>
      </c>
      <c r="W12" s="26">
        <v>3022.8685282659999</v>
      </c>
      <c r="X12" s="26">
        <v>2998.6320516251999</v>
      </c>
      <c r="Y12" s="26">
        <v>12126.267582597</v>
      </c>
      <c r="Z12" s="26">
        <v>2975.1292565519998</v>
      </c>
      <c r="AA12" s="26">
        <v>2998.4548642063</v>
      </c>
      <c r="AB12" s="26">
        <v>2989.8377607417001</v>
      </c>
      <c r="AC12" s="26">
        <v>3063.8259939383001</v>
      </c>
      <c r="AD12" s="26">
        <v>12027.247875438001</v>
      </c>
      <c r="AE12" s="26">
        <v>3222.3030082705</v>
      </c>
      <c r="AF12" s="26">
        <v>3269.1084249750002</v>
      </c>
      <c r="AG12" s="26">
        <v>3225.0295373989002</v>
      </c>
      <c r="AH12" s="26">
        <v>3279.7115938077</v>
      </c>
      <c r="AI12" s="26">
        <v>12996.152564452001</v>
      </c>
      <c r="AJ12" s="26">
        <v>3534.9647580581</v>
      </c>
      <c r="AK12" s="26">
        <v>3604.4982972993998</v>
      </c>
      <c r="AL12" s="26">
        <v>3486.4971885641999</v>
      </c>
      <c r="AM12" s="26">
        <v>3396.2144610754999</v>
      </c>
      <c r="AN12" s="26">
        <v>14022.174704997</v>
      </c>
      <c r="AO12" s="26">
        <v>3223.5240413877</v>
      </c>
      <c r="AP12" s="28">
        <v>3214.0867548971</v>
      </c>
      <c r="AR12" s="81">
        <f t="shared" si="0"/>
        <v>7.8948145265041583E-2</v>
      </c>
      <c r="AT12" s="98">
        <f t="shared" si="1"/>
        <v>6882.7116496396993</v>
      </c>
      <c r="AU12" s="96">
        <f t="shared" si="2"/>
        <v>6437.6107962848</v>
      </c>
      <c r="AV12" s="99">
        <f t="shared" si="3"/>
        <v>-6.4669402992961311E-2</v>
      </c>
      <c r="AX12" s="98">
        <f t="shared" si="4"/>
        <v>3223.5240413877</v>
      </c>
      <c r="AY12" s="96">
        <f t="shared" si="4"/>
        <v>3214.0867548971</v>
      </c>
      <c r="AZ12" s="99">
        <f t="shared" si="5"/>
        <v>-2.9276302485826263E-3</v>
      </c>
    </row>
    <row r="13" spans="1:58" ht="13" customHeight="1">
      <c r="A13" s="144" t="s">
        <v>148</v>
      </c>
      <c r="B13" s="32" t="s">
        <v>13</v>
      </c>
      <c r="C13" s="29">
        <v>316.34546</v>
      </c>
      <c r="D13" s="25">
        <v>454.38241549999998</v>
      </c>
      <c r="E13" s="25">
        <v>803.20197040000005</v>
      </c>
      <c r="F13" s="25">
        <v>818.82223850000003</v>
      </c>
      <c r="G13" s="79">
        <v>409.15496869999998</v>
      </c>
      <c r="H13" s="25">
        <v>402.85184203552001</v>
      </c>
      <c r="I13" s="25">
        <v>534.97425907888999</v>
      </c>
      <c r="J13" s="25">
        <v>440.45886889460002</v>
      </c>
      <c r="K13" s="25">
        <v>135.29802203637001</v>
      </c>
      <c r="L13" s="25">
        <v>201.96203371831001</v>
      </c>
      <c r="M13" s="25">
        <v>171.96336121067</v>
      </c>
      <c r="N13" s="25">
        <v>142.74658170716</v>
      </c>
      <c r="O13" s="25">
        <v>651.96867118013995</v>
      </c>
      <c r="P13" s="25">
        <v>136.83693777364999</v>
      </c>
      <c r="Q13" s="25">
        <v>146.79978771393999</v>
      </c>
      <c r="R13" s="25">
        <v>168.64269603290001</v>
      </c>
      <c r="S13" s="25">
        <v>142.56866127105999</v>
      </c>
      <c r="T13" s="25">
        <v>594.84808279156005</v>
      </c>
      <c r="U13" s="25">
        <v>76.419301164724999</v>
      </c>
      <c r="V13" s="25">
        <v>93.395452024403994</v>
      </c>
      <c r="W13" s="25">
        <v>125.23349972267999</v>
      </c>
      <c r="X13" s="25">
        <v>69.445368829727997</v>
      </c>
      <c r="Y13" s="25">
        <v>364.49584026622</v>
      </c>
      <c r="Z13" s="25">
        <v>75.180802830919006</v>
      </c>
      <c r="AA13" s="25">
        <v>168.026097534</v>
      </c>
      <c r="AB13" s="25">
        <v>134.04069445979999</v>
      </c>
      <c r="AC13" s="25">
        <v>115.16753289837</v>
      </c>
      <c r="AD13" s="25">
        <v>492.41402189539002</v>
      </c>
      <c r="AE13" s="25">
        <v>67.963025588997994</v>
      </c>
      <c r="AF13" s="25">
        <v>129.36196595649</v>
      </c>
      <c r="AG13" s="25">
        <v>132.19141021305001</v>
      </c>
      <c r="AH13" s="25">
        <v>154.94532747154</v>
      </c>
      <c r="AI13" s="25">
        <v>484.46172923007998</v>
      </c>
      <c r="AJ13" s="25">
        <v>95.719343797945996</v>
      </c>
      <c r="AK13" s="25">
        <v>167.49793461583999</v>
      </c>
      <c r="AL13" s="25">
        <v>154.87666706006999</v>
      </c>
      <c r="AM13" s="25">
        <v>263.69408710020002</v>
      </c>
      <c r="AN13" s="25">
        <v>681.78921279357996</v>
      </c>
      <c r="AO13" s="25">
        <v>146.44641235240999</v>
      </c>
      <c r="AP13" s="30">
        <v>180.46982128806999</v>
      </c>
      <c r="AR13" s="82">
        <f t="shared" si="0"/>
        <v>0.40731284156768854</v>
      </c>
      <c r="AT13" s="100">
        <f t="shared" si="1"/>
        <v>418.57075416026998</v>
      </c>
      <c r="AU13" s="97">
        <f t="shared" si="2"/>
        <v>326.91623364047996</v>
      </c>
      <c r="AV13" s="101">
        <f t="shared" si="3"/>
        <v>-0.21897019705465537</v>
      </c>
      <c r="AX13" s="100">
        <f t="shared" si="4"/>
        <v>146.44641235240999</v>
      </c>
      <c r="AY13" s="97">
        <f t="shared" si="4"/>
        <v>180.46982128806999</v>
      </c>
      <c r="AZ13" s="101">
        <f t="shared" si="5"/>
        <v>0.23232668106464607</v>
      </c>
    </row>
    <row r="14" spans="1:58" ht="13" customHeight="1">
      <c r="A14" s="144" t="s">
        <v>149</v>
      </c>
      <c r="B14" s="31" t="s">
        <v>14</v>
      </c>
      <c r="C14" s="27">
        <v>7020.8799403430003</v>
      </c>
      <c r="D14" s="26">
        <v>9298.3557173339996</v>
      </c>
      <c r="E14" s="26">
        <v>11629.021218344</v>
      </c>
      <c r="F14" s="26">
        <v>10611.111111111</v>
      </c>
      <c r="G14" s="26">
        <v>8575.9933314810005</v>
      </c>
      <c r="H14" s="26">
        <v>10945.695364237999</v>
      </c>
      <c r="I14" s="26">
        <v>10698.483372756</v>
      </c>
      <c r="J14" s="78">
        <v>10143.958868895001</v>
      </c>
      <c r="K14" s="26">
        <v>1874.4192220895</v>
      </c>
      <c r="L14" s="26">
        <v>1936.8113633347</v>
      </c>
      <c r="M14" s="26">
        <v>1959.3787335723</v>
      </c>
      <c r="N14" s="26">
        <v>2094.7829549980002</v>
      </c>
      <c r="O14" s="26">
        <v>7866.7197663612997</v>
      </c>
      <c r="P14" s="26">
        <v>2672.1507230993998</v>
      </c>
      <c r="Q14" s="26">
        <v>2693.3793286453001</v>
      </c>
      <c r="R14" s="26">
        <v>2757.0651452832999</v>
      </c>
      <c r="S14" s="26">
        <v>2819.4241740746002</v>
      </c>
      <c r="T14" s="26">
        <v>10942.019371103001</v>
      </c>
      <c r="U14" s="26">
        <v>1778.1475318913001</v>
      </c>
      <c r="V14" s="26">
        <v>1892.4015529672999</v>
      </c>
      <c r="W14" s="26">
        <v>1876.8718801996999</v>
      </c>
      <c r="X14" s="26">
        <v>1825.8458125346999</v>
      </c>
      <c r="Y14" s="26">
        <v>7373.2667775929003</v>
      </c>
      <c r="Z14" s="26">
        <v>1970.5849828596999</v>
      </c>
      <c r="AA14" s="26">
        <v>1970.5849828596999</v>
      </c>
      <c r="AB14" s="26">
        <v>1965.0558442995</v>
      </c>
      <c r="AC14" s="26">
        <v>1983.8549154042</v>
      </c>
      <c r="AD14" s="26">
        <v>7888.9748977109002</v>
      </c>
      <c r="AE14" s="26">
        <v>2234.2464209220998</v>
      </c>
      <c r="AF14" s="26">
        <v>2230.8646150377999</v>
      </c>
      <c r="AG14" s="26">
        <v>2215.0828542442</v>
      </c>
      <c r="AH14" s="26">
        <v>2156.4648855822002</v>
      </c>
      <c r="AI14" s="26">
        <v>8836.6587757862999</v>
      </c>
      <c r="AJ14" s="26">
        <v>2270.7423580785999</v>
      </c>
      <c r="AK14" s="26">
        <v>2290.8060899327002</v>
      </c>
      <c r="AL14" s="26">
        <v>2274.2830166410999</v>
      </c>
      <c r="AM14" s="26">
        <v>3371.8871710138001</v>
      </c>
      <c r="AN14" s="26">
        <v>10207.718635666</v>
      </c>
      <c r="AO14" s="26">
        <v>2921.2079927339</v>
      </c>
      <c r="AP14" s="28">
        <v>2906.5977295717998</v>
      </c>
      <c r="AR14" s="81">
        <f t="shared" si="0"/>
        <v>0.15515591296074477</v>
      </c>
      <c r="AT14" s="98">
        <f t="shared" si="1"/>
        <v>5646.1701876548996</v>
      </c>
      <c r="AU14" s="96">
        <f t="shared" si="2"/>
        <v>5827.8057223057003</v>
      </c>
      <c r="AV14" s="99">
        <f t="shared" si="3"/>
        <v>3.2169688233616975E-2</v>
      </c>
      <c r="AX14" s="98">
        <f t="shared" si="4"/>
        <v>2921.2079927339</v>
      </c>
      <c r="AY14" s="96">
        <f t="shared" si="4"/>
        <v>2906.5977295717998</v>
      </c>
      <c r="AZ14" s="99">
        <f t="shared" si="5"/>
        <v>-5.0014457027507753E-3</v>
      </c>
    </row>
    <row r="15" spans="1:58" ht="13" customHeight="1">
      <c r="A15" s="144" t="s">
        <v>150</v>
      </c>
      <c r="B15" s="32" t="s">
        <v>15</v>
      </c>
      <c r="C15" s="29">
        <v>54084.924185930999</v>
      </c>
      <c r="D15" s="25">
        <v>64969.605874230998</v>
      </c>
      <c r="E15" s="25">
        <v>69369.207392197</v>
      </c>
      <c r="F15" s="25">
        <v>63378.362573097998</v>
      </c>
      <c r="G15" s="25">
        <v>57626.215615446999</v>
      </c>
      <c r="H15" s="25">
        <v>77095.115231788004</v>
      </c>
      <c r="I15" s="79">
        <v>76027.246417142</v>
      </c>
      <c r="J15" s="25">
        <v>78844.643876143004</v>
      </c>
      <c r="K15" s="25">
        <v>9868.4460924590003</v>
      </c>
      <c r="L15" s="25">
        <v>30965.399352414999</v>
      </c>
      <c r="M15" s="25">
        <v>16684.414238505</v>
      </c>
      <c r="N15" s="25">
        <v>21023.017375146999</v>
      </c>
      <c r="O15" s="25">
        <v>78541.277058524996</v>
      </c>
      <c r="P15" s="25">
        <v>11926.927396724001</v>
      </c>
      <c r="Q15" s="25">
        <v>25205.591762045999</v>
      </c>
      <c r="R15" s="25">
        <v>16051.746971254001</v>
      </c>
      <c r="S15" s="25">
        <v>25401.462396235002</v>
      </c>
      <c r="T15" s="25">
        <v>78585.728526257997</v>
      </c>
      <c r="U15" s="25">
        <v>9604.3412498506004</v>
      </c>
      <c r="V15" s="25">
        <v>25583.148623231002</v>
      </c>
      <c r="W15" s="25">
        <v>11666.932456302</v>
      </c>
      <c r="X15" s="25">
        <v>23453.792248078</v>
      </c>
      <c r="Y15" s="25">
        <v>70308.214577462</v>
      </c>
      <c r="Z15" s="25">
        <v>10633.85895777</v>
      </c>
      <c r="AA15" s="25">
        <v>23960.789280696001</v>
      </c>
      <c r="AB15" s="25">
        <v>12541.330133556001</v>
      </c>
      <c r="AC15" s="25">
        <v>22305.394203211999</v>
      </c>
      <c r="AD15" s="25">
        <v>69441.372575233996</v>
      </c>
      <c r="AE15" s="25">
        <v>11609.073444206</v>
      </c>
      <c r="AF15" s="25">
        <v>26386.71056535</v>
      </c>
      <c r="AG15" s="25">
        <v>13726.945573821</v>
      </c>
      <c r="AH15" s="25">
        <v>24392.748839635999</v>
      </c>
      <c r="AI15" s="25">
        <v>76115.478423013003</v>
      </c>
      <c r="AJ15" s="25">
        <v>9283.9999893002005</v>
      </c>
      <c r="AK15" s="25">
        <v>32840.081622174999</v>
      </c>
      <c r="AL15" s="25">
        <v>15529.142216934</v>
      </c>
      <c r="AM15" s="25">
        <v>26076.300966727002</v>
      </c>
      <c r="AN15" s="25">
        <v>83729.524795136007</v>
      </c>
      <c r="AO15" s="25">
        <v>15617.752655947001</v>
      </c>
      <c r="AP15" s="172">
        <v>35064.631926797003</v>
      </c>
      <c r="AR15" s="82">
        <f t="shared" si="0"/>
        <v>0.1000328255155649</v>
      </c>
      <c r="AT15" s="100">
        <f t="shared" si="1"/>
        <v>41605.443183661002</v>
      </c>
      <c r="AU15" s="97">
        <f t="shared" si="2"/>
        <v>50682.384582744002</v>
      </c>
      <c r="AV15" s="101">
        <f t="shared" si="3"/>
        <v>0.21816716046057244</v>
      </c>
      <c r="AX15" s="100">
        <f t="shared" si="4"/>
        <v>15617.752655947001</v>
      </c>
      <c r="AY15" s="97">
        <f t="shared" si="4"/>
        <v>35064.631926797003</v>
      </c>
      <c r="AZ15" s="101">
        <f t="shared" si="5"/>
        <v>1.2451778241887401</v>
      </c>
    </row>
    <row r="16" spans="1:58" ht="13" customHeight="1">
      <c r="A16" s="144" t="s">
        <v>151</v>
      </c>
      <c r="B16" s="31" t="s">
        <v>16</v>
      </c>
      <c r="C16" s="27">
        <v>57611.235396470001</v>
      </c>
      <c r="D16" s="26">
        <v>72404.920296222001</v>
      </c>
      <c r="E16" s="26">
        <v>84491.444216289994</v>
      </c>
      <c r="F16" s="26">
        <v>28108.187134503001</v>
      </c>
      <c r="G16" s="26">
        <v>66596.276743540002</v>
      </c>
      <c r="H16" s="26">
        <v>83488.741721854007</v>
      </c>
      <c r="I16" s="26">
        <v>101941.00459162</v>
      </c>
      <c r="J16" s="78">
        <v>81155.526992287996</v>
      </c>
      <c r="K16" s="26">
        <v>21517.688835788998</v>
      </c>
      <c r="L16" s="26">
        <v>22787.593256339002</v>
      </c>
      <c r="M16" s="26">
        <v>22751.590335855999</v>
      </c>
      <c r="N16" s="26">
        <v>22543.075799814</v>
      </c>
      <c r="O16" s="26">
        <v>89599.948227797999</v>
      </c>
      <c r="P16" s="26">
        <v>21281.478041661001</v>
      </c>
      <c r="Q16" s="26">
        <v>21443.404537613998</v>
      </c>
      <c r="R16" s="26">
        <v>23053.542523550001</v>
      </c>
      <c r="S16" s="26">
        <v>23811.996815709001</v>
      </c>
      <c r="T16" s="26">
        <v>89590.421918534994</v>
      </c>
      <c r="U16" s="26">
        <v>19700.972823073</v>
      </c>
      <c r="V16" s="26">
        <v>20541.829173599999</v>
      </c>
      <c r="W16" s="26">
        <v>21913.143649473001</v>
      </c>
      <c r="X16" s="26">
        <v>22794.981697170999</v>
      </c>
      <c r="Y16" s="26">
        <v>84950.927343317002</v>
      </c>
      <c r="Z16" s="26">
        <v>23756.681411035999</v>
      </c>
      <c r="AA16" s="26">
        <v>24166.947915515</v>
      </c>
      <c r="AB16" s="26">
        <v>25039.123078624001</v>
      </c>
      <c r="AC16" s="26">
        <v>24566.536547606</v>
      </c>
      <c r="AD16" s="26">
        <v>97529.288952781004</v>
      </c>
      <c r="AE16" s="26">
        <v>24613.774095367</v>
      </c>
      <c r="AF16" s="26">
        <v>24880.803742532</v>
      </c>
      <c r="AG16" s="26">
        <v>25208.505241799001</v>
      </c>
      <c r="AH16" s="26">
        <v>25564.219366475001</v>
      </c>
      <c r="AI16" s="26">
        <v>100267.30244617</v>
      </c>
      <c r="AJ16" s="26">
        <v>27422.119674259</v>
      </c>
      <c r="AK16" s="26">
        <v>27788.357134426999</v>
      </c>
      <c r="AL16" s="26">
        <v>28895.065502182999</v>
      </c>
      <c r="AM16" s="26">
        <v>29514.134308981</v>
      </c>
      <c r="AN16" s="26">
        <v>113619.67661985</v>
      </c>
      <c r="AO16" s="26">
        <v>27748.932788374001</v>
      </c>
      <c r="AP16" s="28">
        <v>29425.469259301</v>
      </c>
      <c r="AR16" s="81">
        <f t="shared" si="0"/>
        <v>0.13316778100067489</v>
      </c>
      <c r="AT16" s="98">
        <f t="shared" si="1"/>
        <v>58409.199811163999</v>
      </c>
      <c r="AU16" s="96">
        <f t="shared" si="2"/>
        <v>57174.402047675001</v>
      </c>
      <c r="AV16" s="99">
        <f t="shared" si="3"/>
        <v>-2.1140467040827109E-2</v>
      </c>
      <c r="AX16" s="98">
        <f t="shared" si="4"/>
        <v>27748.932788374001</v>
      </c>
      <c r="AY16" s="96">
        <f t="shared" si="4"/>
        <v>29425.469259301</v>
      </c>
      <c r="AZ16" s="99">
        <f t="shared" si="5"/>
        <v>6.0418052244136031E-2</v>
      </c>
    </row>
    <row r="17" spans="1:52" ht="13" customHeight="1">
      <c r="A17" s="144" t="s">
        <v>152</v>
      </c>
      <c r="B17" s="32" t="s">
        <v>17</v>
      </c>
      <c r="C17" s="29">
        <v>656.92532270694005</v>
      </c>
      <c r="D17" s="25">
        <v>558.19234962971996</v>
      </c>
      <c r="E17" s="25">
        <v>749.03512245037996</v>
      </c>
      <c r="F17" s="25">
        <v>891.72262141812996</v>
      </c>
      <c r="G17" s="25">
        <v>750.28925395942997</v>
      </c>
      <c r="H17" s="25">
        <v>1047.3010026490001</v>
      </c>
      <c r="I17" s="25">
        <v>438.25079866425</v>
      </c>
      <c r="J17" s="25">
        <v>1169.2240694087</v>
      </c>
      <c r="K17" s="25">
        <v>188.09127306517999</v>
      </c>
      <c r="L17" s="25">
        <v>164.85358555688001</v>
      </c>
      <c r="M17" s="25">
        <v>279.23392273994</v>
      </c>
      <c r="N17" s="25">
        <v>163.20994026284001</v>
      </c>
      <c r="O17" s="25">
        <v>795.38872162484995</v>
      </c>
      <c r="P17" s="25">
        <v>699.92053469550001</v>
      </c>
      <c r="Q17" s="25">
        <v>809.33240148599998</v>
      </c>
      <c r="R17" s="25">
        <v>824.01773384635999</v>
      </c>
      <c r="S17" s="25">
        <v>780.61111052142996</v>
      </c>
      <c r="T17" s="25">
        <v>3113.8817805492999</v>
      </c>
      <c r="U17" s="25">
        <v>471.98965169163</v>
      </c>
      <c r="V17" s="25">
        <v>467.00937437604</v>
      </c>
      <c r="W17" s="25">
        <v>417.74166056572</v>
      </c>
      <c r="X17" s="25">
        <v>444.72431613977</v>
      </c>
      <c r="Y17" s="25">
        <v>1801.4650027732</v>
      </c>
      <c r="Z17" s="25">
        <v>132.85535773525999</v>
      </c>
      <c r="AA17" s="25">
        <v>160.27710273138999</v>
      </c>
      <c r="AB17" s="25">
        <v>155.79761251797001</v>
      </c>
      <c r="AC17" s="25">
        <v>178.48930885767999</v>
      </c>
      <c r="AD17" s="25">
        <v>627.41938184231003</v>
      </c>
      <c r="AE17" s="25">
        <v>66.037407282155002</v>
      </c>
      <c r="AF17" s="25">
        <v>485.65410663961001</v>
      </c>
      <c r="AG17" s="25">
        <v>384.52744335475001</v>
      </c>
      <c r="AH17" s="25">
        <v>162.33578852440999</v>
      </c>
      <c r="AI17" s="25">
        <v>1098.5547458009</v>
      </c>
      <c r="AJ17" s="25">
        <v>141.41564380975001</v>
      </c>
      <c r="AK17" s="25">
        <v>156.15988551871001</v>
      </c>
      <c r="AL17" s="25">
        <v>144.18852000472</v>
      </c>
      <c r="AM17" s="25">
        <v>252.43740115662001</v>
      </c>
      <c r="AN17" s="25">
        <v>694.20145048978998</v>
      </c>
      <c r="AO17" s="25">
        <v>85.500496139872993</v>
      </c>
      <c r="AP17" s="30">
        <v>110.74225918849</v>
      </c>
      <c r="AR17" s="82">
        <f t="shared" si="0"/>
        <v>-0.36807750988897397</v>
      </c>
      <c r="AT17" s="100">
        <f t="shared" si="1"/>
        <v>396.62592116133999</v>
      </c>
      <c r="AU17" s="97">
        <f t="shared" si="2"/>
        <v>196.24275532836299</v>
      </c>
      <c r="AV17" s="101">
        <f t="shared" si="3"/>
        <v>-0.50521954098775324</v>
      </c>
      <c r="AX17" s="100">
        <f t="shared" si="4"/>
        <v>85.500496139872993</v>
      </c>
      <c r="AY17" s="97">
        <f t="shared" si="4"/>
        <v>110.74225918849</v>
      </c>
      <c r="AZ17" s="101">
        <f t="shared" si="5"/>
        <v>0.29522358568917773</v>
      </c>
    </row>
    <row r="18" spans="1:52" ht="13" customHeight="1">
      <c r="A18" s="144" t="s">
        <v>153</v>
      </c>
      <c r="B18" s="31" t="s">
        <v>47</v>
      </c>
      <c r="C18" s="27">
        <v>671.60651159224005</v>
      </c>
      <c r="D18" s="26">
        <v>1384.8565012167001</v>
      </c>
      <c r="E18" s="78">
        <v>1627.6182027888001</v>
      </c>
      <c r="F18" s="26">
        <v>741.99023541690997</v>
      </c>
      <c r="G18" s="26">
        <v>953.65104424428</v>
      </c>
      <c r="H18" s="26">
        <v>991.96660539524999</v>
      </c>
      <c r="I18" s="26">
        <v>1273.0875797297999</v>
      </c>
      <c r="J18" s="26">
        <v>1710.3528598053001</v>
      </c>
      <c r="K18" s="26">
        <v>360.24403160008001</v>
      </c>
      <c r="L18" s="26">
        <v>362.25311821137001</v>
      </c>
      <c r="M18" s="26">
        <v>367.27203076101</v>
      </c>
      <c r="N18" s="26">
        <v>347.03257466957001</v>
      </c>
      <c r="O18" s="26">
        <v>1436.8017641873</v>
      </c>
      <c r="P18" s="26">
        <v>416.17568376801</v>
      </c>
      <c r="Q18" s="26">
        <v>412.27335588521998</v>
      </c>
      <c r="R18" s="26">
        <v>423.30739823170001</v>
      </c>
      <c r="S18" s="26">
        <v>435.61450886878998</v>
      </c>
      <c r="T18" s="26">
        <v>1687.3709209604999</v>
      </c>
      <c r="U18" s="26">
        <v>244.81291861573001</v>
      </c>
      <c r="V18" s="26">
        <v>237.88354334261999</v>
      </c>
      <c r="W18" s="26">
        <v>245.02294461915</v>
      </c>
      <c r="X18" s="26">
        <v>260.25805353982997</v>
      </c>
      <c r="Y18" s="26">
        <v>987.97746728081995</v>
      </c>
      <c r="Z18" s="26">
        <v>456.76711506423999</v>
      </c>
      <c r="AA18" s="26">
        <v>454.9188195552</v>
      </c>
      <c r="AB18" s="26">
        <v>452.75109139283001</v>
      </c>
      <c r="AC18" s="26">
        <v>458.18493824617002</v>
      </c>
      <c r="AD18" s="26">
        <v>1822.6219642584001</v>
      </c>
      <c r="AE18" s="26">
        <v>552.46118427668</v>
      </c>
      <c r="AF18" s="26">
        <v>545.76033859377003</v>
      </c>
      <c r="AG18" s="26">
        <v>535.05842396649996</v>
      </c>
      <c r="AH18" s="26">
        <v>541.88712763647004</v>
      </c>
      <c r="AI18" s="26">
        <v>2175.1670744734001</v>
      </c>
      <c r="AJ18" s="26">
        <v>446.10444332272999</v>
      </c>
      <c r="AK18" s="26">
        <v>460.75890418664</v>
      </c>
      <c r="AL18" s="26">
        <v>481.31877883749002</v>
      </c>
      <c r="AM18" s="26">
        <v>499.06965478652</v>
      </c>
      <c r="AN18" s="26">
        <v>1887.2517885346999</v>
      </c>
      <c r="AO18" s="26">
        <v>477.24440308837001</v>
      </c>
      <c r="AP18" s="28">
        <v>464.82419198961998</v>
      </c>
      <c r="AR18" s="81">
        <f t="shared" si="0"/>
        <v>-0.13236467640464053</v>
      </c>
      <c r="AT18" s="98">
        <f t="shared" si="1"/>
        <v>980.38843362401008</v>
      </c>
      <c r="AU18" s="96">
        <f t="shared" si="2"/>
        <v>942.06859507799004</v>
      </c>
      <c r="AV18" s="99">
        <f t="shared" si="3"/>
        <v>-3.9086383755437208E-2</v>
      </c>
      <c r="AX18" s="98">
        <f t="shared" si="4"/>
        <v>477.24440308837001</v>
      </c>
      <c r="AY18" s="96">
        <f t="shared" si="4"/>
        <v>464.82419198961998</v>
      </c>
      <c r="AZ18" s="99">
        <f t="shared" si="5"/>
        <v>-2.6024843913046821E-2</v>
      </c>
    </row>
    <row r="19" spans="1:52" ht="13" customHeight="1">
      <c r="A19" s="144" t="s">
        <v>154</v>
      </c>
      <c r="B19" s="32" t="s">
        <v>48</v>
      </c>
      <c r="C19" s="29">
        <v>935.11450381679003</v>
      </c>
      <c r="D19" s="25">
        <v>1182.1602288984</v>
      </c>
      <c r="E19" s="25">
        <v>1746.2078651684999</v>
      </c>
      <c r="F19" s="25">
        <v>-986.15909090908997</v>
      </c>
      <c r="G19" s="25">
        <v>11.919780042051</v>
      </c>
      <c r="H19" s="25">
        <v>-27.489443089211001</v>
      </c>
      <c r="I19" s="79">
        <v>572.04275763831004</v>
      </c>
      <c r="J19" s="79">
        <v>-268.00524305056001</v>
      </c>
      <c r="K19" s="25">
        <v>54.523547198351999</v>
      </c>
      <c r="L19" s="25">
        <v>30.245384611607001</v>
      </c>
      <c r="M19" s="25">
        <v>106.20672945483</v>
      </c>
      <c r="N19" s="25">
        <v>109.15350576340001</v>
      </c>
      <c r="O19" s="25">
        <v>300.12916702819001</v>
      </c>
      <c r="P19" s="25">
        <v>75.483340189223</v>
      </c>
      <c r="Q19" s="25">
        <v>-52.533251062662998</v>
      </c>
      <c r="R19" s="25">
        <v>54.247223364870003</v>
      </c>
      <c r="S19" s="25">
        <v>86.966954614013005</v>
      </c>
      <c r="T19" s="25">
        <v>164.16426710543999</v>
      </c>
      <c r="U19" s="25">
        <v>46.817153805154</v>
      </c>
      <c r="V19" s="25">
        <v>65.453034623465001</v>
      </c>
      <c r="W19" s="25">
        <v>59.903211694660001</v>
      </c>
      <c r="X19" s="25">
        <v>111.17841998361</v>
      </c>
      <c r="Y19" s="25">
        <v>283.35182010688999</v>
      </c>
      <c r="Z19" s="25">
        <v>72.467007025699004</v>
      </c>
      <c r="AA19" s="25">
        <v>118.44692981585</v>
      </c>
      <c r="AB19" s="25">
        <v>52.452704000212002</v>
      </c>
      <c r="AC19" s="25">
        <v>192.48660746803</v>
      </c>
      <c r="AD19" s="25">
        <v>435.85324830978999</v>
      </c>
      <c r="AE19" s="25">
        <v>68.411977151073998</v>
      </c>
      <c r="AF19" s="25">
        <v>64.676840467538</v>
      </c>
      <c r="AG19" s="25">
        <v>70.387199808282006</v>
      </c>
      <c r="AH19" s="25">
        <v>98.573907963984993</v>
      </c>
      <c r="AI19" s="25">
        <v>302.04992539087999</v>
      </c>
      <c r="AJ19" s="25">
        <v>67.747736431288004</v>
      </c>
      <c r="AK19" s="25">
        <v>66.583971633695</v>
      </c>
      <c r="AL19" s="25">
        <v>79.413093092870994</v>
      </c>
      <c r="AM19" s="25">
        <v>90.080937070803998</v>
      </c>
      <c r="AN19" s="25">
        <v>303.82573822865999</v>
      </c>
      <c r="AO19" s="25">
        <v>86.857486139097006</v>
      </c>
      <c r="AP19" s="30">
        <v>104.41658445263</v>
      </c>
      <c r="AR19" s="82">
        <f t="shared" si="0"/>
        <v>5.879203034008143E-3</v>
      </c>
      <c r="AT19" s="100">
        <f t="shared" si="1"/>
        <v>169.49403016367501</v>
      </c>
      <c r="AU19" s="97">
        <f t="shared" si="2"/>
        <v>191.27407059172702</v>
      </c>
      <c r="AV19" s="101">
        <f t="shared" si="3"/>
        <v>0.12850033955189882</v>
      </c>
      <c r="AX19" s="100">
        <f t="shared" si="4"/>
        <v>86.857486139097006</v>
      </c>
      <c r="AY19" s="97">
        <f t="shared" si="4"/>
        <v>104.41658445263</v>
      </c>
      <c r="AZ19" s="101">
        <f t="shared" si="5"/>
        <v>0.2021598723846689</v>
      </c>
    </row>
    <row r="20" spans="1:52" ht="13" customHeight="1">
      <c r="A20" s="144" t="s">
        <v>155</v>
      </c>
      <c r="B20" s="31" t="s">
        <v>20</v>
      </c>
      <c r="C20" s="27">
        <v>8044.9913000248998</v>
      </c>
      <c r="D20" s="26">
        <v>10876.113970127</v>
      </c>
      <c r="E20" s="26">
        <v>14312.114989733</v>
      </c>
      <c r="F20" s="26">
        <v>14928.362573099001</v>
      </c>
      <c r="G20" s="26">
        <v>12804.945818283</v>
      </c>
      <c r="H20" s="26">
        <v>18989.403973510001</v>
      </c>
      <c r="I20" s="78">
        <v>21295.394462223001</v>
      </c>
      <c r="J20" s="26">
        <v>13906.169665810001</v>
      </c>
      <c r="K20" s="26">
        <v>4510.8190627903996</v>
      </c>
      <c r="L20" s="26">
        <v>4198.8583565645004</v>
      </c>
      <c r="M20" s="26">
        <v>4201.5133412982996</v>
      </c>
      <c r="N20" s="26">
        <v>3478.0300013275</v>
      </c>
      <c r="O20" s="26">
        <v>16389.220761981</v>
      </c>
      <c r="P20" s="26">
        <v>3494.7591880057998</v>
      </c>
      <c r="Q20" s="26">
        <v>4272.2568661270998</v>
      </c>
      <c r="R20" s="26">
        <v>4883.9060634204998</v>
      </c>
      <c r="S20" s="26">
        <v>5024.5455751625004</v>
      </c>
      <c r="T20" s="26">
        <v>17675.467692716</v>
      </c>
      <c r="U20" s="26">
        <v>2764.2817526345002</v>
      </c>
      <c r="V20" s="26">
        <v>3287.853577371</v>
      </c>
      <c r="W20" s="26">
        <v>1772.6012201886001</v>
      </c>
      <c r="X20" s="26">
        <v>3940.0998336105999</v>
      </c>
      <c r="Y20" s="26">
        <v>11764.836383805001</v>
      </c>
      <c r="Z20" s="26">
        <v>4042.9061152272002</v>
      </c>
      <c r="AA20" s="26">
        <v>3304.2132035829</v>
      </c>
      <c r="AB20" s="26">
        <v>1906.4469755611999</v>
      </c>
      <c r="AC20" s="26">
        <v>5386.4867853588003</v>
      </c>
      <c r="AD20" s="26">
        <v>14640.05307973</v>
      </c>
      <c r="AE20" s="26">
        <v>3138.3158606696002</v>
      </c>
      <c r="AF20" s="26">
        <v>3564.4234020967001</v>
      </c>
      <c r="AG20" s="26">
        <v>4643.2194792019</v>
      </c>
      <c r="AH20" s="26">
        <v>6124.4504565438001</v>
      </c>
      <c r="AI20" s="26">
        <v>17470.409198511999</v>
      </c>
      <c r="AJ20" s="26">
        <v>3573.7047090759002</v>
      </c>
      <c r="AK20" s="26">
        <v>4770.4473031983998</v>
      </c>
      <c r="AL20" s="26">
        <v>5283.8427947598002</v>
      </c>
      <c r="AM20" s="26">
        <v>1668.8304024549</v>
      </c>
      <c r="AN20" s="26">
        <v>15296.825209488999</v>
      </c>
      <c r="AO20" s="26">
        <v>4091.7347865576999</v>
      </c>
      <c r="AP20" s="28">
        <v>3034.7308081376</v>
      </c>
      <c r="AR20" s="81">
        <f t="shared" si="0"/>
        <v>-0.12441517335542031</v>
      </c>
      <c r="AT20" s="98">
        <f t="shared" si="1"/>
        <v>6952.6731972146999</v>
      </c>
      <c r="AU20" s="96">
        <f t="shared" si="2"/>
        <v>7126.4655946952998</v>
      </c>
      <c r="AV20" s="99">
        <f t="shared" si="3"/>
        <v>2.4996485891242898E-2</v>
      </c>
      <c r="AX20" s="98">
        <f t="shared" si="4"/>
        <v>4091.7347865576999</v>
      </c>
      <c r="AY20" s="96">
        <f t="shared" si="4"/>
        <v>3034.7308081376</v>
      </c>
      <c r="AZ20" s="99">
        <f t="shared" si="5"/>
        <v>-0.25832661048624261</v>
      </c>
    </row>
    <row r="21" spans="1:52" ht="13" customHeight="1">
      <c r="A21" s="144" t="s">
        <v>156</v>
      </c>
      <c r="B21" s="32" t="s">
        <v>226</v>
      </c>
      <c r="C21" s="29"/>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30"/>
      <c r="AR21" s="82"/>
      <c r="AT21" s="100"/>
      <c r="AU21" s="97"/>
      <c r="AV21" s="101"/>
      <c r="AX21" s="100"/>
      <c r="AY21" s="97"/>
      <c r="AZ21" s="101"/>
    </row>
    <row r="22" spans="1:52" ht="13" customHeight="1">
      <c r="A22" s="144" t="s">
        <v>157</v>
      </c>
      <c r="B22" s="31" t="s">
        <v>21</v>
      </c>
      <c r="C22" s="27">
        <v>4973.9000745712001</v>
      </c>
      <c r="D22" s="26">
        <v>7645.2868080832995</v>
      </c>
      <c r="E22" s="26">
        <v>10668.03559206</v>
      </c>
      <c r="F22" s="26">
        <v>33214.912280702003</v>
      </c>
      <c r="G22" s="26">
        <v>28353.709363712002</v>
      </c>
      <c r="H22" s="26">
        <v>28200</v>
      </c>
      <c r="I22" s="26">
        <v>33669.124808681998</v>
      </c>
      <c r="J22" s="78">
        <v>26239.074550129</v>
      </c>
      <c r="K22" s="26"/>
      <c r="L22" s="26"/>
      <c r="M22" s="26"/>
      <c r="N22" s="26"/>
      <c r="O22" s="26">
        <v>22849.495552901</v>
      </c>
      <c r="P22" s="26">
        <v>6226.2465171819003</v>
      </c>
      <c r="Q22" s="26">
        <v>6624.8295077617004</v>
      </c>
      <c r="R22" s="26">
        <v>6108.1265755606</v>
      </c>
      <c r="S22" s="26">
        <v>7415.2036619344999</v>
      </c>
      <c r="T22" s="26">
        <v>26374.406262438999</v>
      </c>
      <c r="U22" s="26">
        <v>3096.3571824737</v>
      </c>
      <c r="V22" s="26">
        <v>2475.4442595674</v>
      </c>
      <c r="W22" s="26">
        <v>3149.5496394897</v>
      </c>
      <c r="X22" s="26">
        <v>3327.5640599001999</v>
      </c>
      <c r="Y22" s="26">
        <v>12048.917359956</v>
      </c>
      <c r="Z22" s="26">
        <v>4317.7794979542005</v>
      </c>
      <c r="AA22" s="26">
        <v>4369.1573592834002</v>
      </c>
      <c r="AB22" s="26">
        <v>4362.1265066902997</v>
      </c>
      <c r="AC22" s="26">
        <v>4845.7978546942004</v>
      </c>
      <c r="AD22" s="26">
        <v>17894.856795311</v>
      </c>
      <c r="AE22" s="26">
        <v>6217.3216097395998</v>
      </c>
      <c r="AF22" s="26">
        <v>6191.7021756285003</v>
      </c>
      <c r="AG22" s="26">
        <v>6128.9708037424998</v>
      </c>
      <c r="AH22" s="26">
        <v>6243.8484950964003</v>
      </c>
      <c r="AI22" s="26">
        <v>24781.841956937998</v>
      </c>
      <c r="AJ22" s="26">
        <v>7453.0626696565996</v>
      </c>
      <c r="AK22" s="26">
        <v>7495.4537944058002</v>
      </c>
      <c r="AL22" s="26">
        <v>7081.3230260828996</v>
      </c>
      <c r="AM22" s="26">
        <v>7840.2431252213</v>
      </c>
      <c r="AN22" s="26">
        <v>29870.081435147</v>
      </c>
      <c r="AO22" s="26">
        <v>5592.1639418710001</v>
      </c>
      <c r="AP22" s="28">
        <v>5547.6801168932998</v>
      </c>
      <c r="AR22" s="81">
        <f t="shared" si="0"/>
        <v>0.20532127866243949</v>
      </c>
      <c r="AT22" s="98">
        <f t="shared" si="1"/>
        <v>14921.5661513042</v>
      </c>
      <c r="AU22" s="96">
        <f t="shared" si="2"/>
        <v>11139.8440587643</v>
      </c>
      <c r="AV22" s="99">
        <f t="shared" si="3"/>
        <v>-0.25344002460555143</v>
      </c>
      <c r="AX22" s="98">
        <f t="shared" si="4"/>
        <v>5592.1639418710001</v>
      </c>
      <c r="AY22" s="96">
        <f t="shared" si="4"/>
        <v>5547.6801168932998</v>
      </c>
      <c r="AZ22" s="99">
        <f t="shared" si="5"/>
        <v>-7.9546711148130549E-3</v>
      </c>
    </row>
    <row r="23" spans="1:52" ht="13" customHeight="1">
      <c r="A23" s="144" t="s">
        <v>158</v>
      </c>
      <c r="B23" s="32" t="s">
        <v>205</v>
      </c>
      <c r="C23" s="29">
        <v>30430.517711172</v>
      </c>
      <c r="D23" s="25">
        <v>35088.955736999997</v>
      </c>
      <c r="E23" s="25">
        <v>45085.767663043</v>
      </c>
      <c r="F23" s="25">
        <v>48688.461166456997</v>
      </c>
      <c r="G23" s="25">
        <v>45813.829218767001</v>
      </c>
      <c r="H23" s="25">
        <v>38260.905235379003</v>
      </c>
      <c r="I23" s="25">
        <v>58880.036872039003</v>
      </c>
      <c r="J23" s="25">
        <v>68079.134978011003</v>
      </c>
      <c r="K23" s="25"/>
      <c r="L23" s="25"/>
      <c r="M23" s="25"/>
      <c r="N23" s="25"/>
      <c r="O23" s="79">
        <v>68224.688800293996</v>
      </c>
      <c r="P23" s="25"/>
      <c r="Q23" s="25"/>
      <c r="R23" s="25"/>
      <c r="S23" s="25"/>
      <c r="T23" s="25">
        <v>100235.99187509999</v>
      </c>
      <c r="U23" s="25"/>
      <c r="V23" s="25"/>
      <c r="W23" s="25"/>
      <c r="X23" s="25"/>
      <c r="Y23" s="25">
        <v>96358.729627452994</v>
      </c>
      <c r="Z23" s="25"/>
      <c r="AA23" s="25"/>
      <c r="AB23" s="25"/>
      <c r="AC23" s="25"/>
      <c r="AD23" s="25">
        <v>110503.02667121</v>
      </c>
      <c r="AE23" s="25"/>
      <c r="AF23" s="25"/>
      <c r="AG23" s="25"/>
      <c r="AH23" s="25"/>
      <c r="AI23" s="25">
        <v>120300.63663778</v>
      </c>
      <c r="AJ23" s="25"/>
      <c r="AK23" s="25"/>
      <c r="AL23" s="25"/>
      <c r="AM23" s="25"/>
      <c r="AN23" s="25">
        <v>125065.07672192001</v>
      </c>
      <c r="AO23" s="25">
        <v>29556.288906025002</v>
      </c>
      <c r="AP23" s="172">
        <v>34291.191463771</v>
      </c>
      <c r="AR23" s="82">
        <f t="shared" si="0"/>
        <v>3.960444613843174E-2</v>
      </c>
      <c r="AT23" s="100" t="s">
        <v>209</v>
      </c>
      <c r="AU23" s="97">
        <f t="shared" si="2"/>
        <v>63847.480369796001</v>
      </c>
      <c r="AV23" s="101" t="s">
        <v>209</v>
      </c>
      <c r="AX23" s="100">
        <f t="shared" si="4"/>
        <v>29556.288906025002</v>
      </c>
      <c r="AY23" s="97">
        <f t="shared" si="4"/>
        <v>34291.191463771</v>
      </c>
      <c r="AZ23" s="101">
        <f t="shared" si="5"/>
        <v>0.16019949503135339</v>
      </c>
    </row>
    <row r="24" spans="1:52" ht="13" customHeight="1">
      <c r="A24" s="144" t="s">
        <v>159</v>
      </c>
      <c r="B24" s="31" t="s">
        <v>116</v>
      </c>
      <c r="C24" s="27"/>
      <c r="D24" s="26"/>
      <c r="E24" s="26"/>
      <c r="F24" s="26"/>
      <c r="G24" s="26"/>
      <c r="H24" s="26"/>
      <c r="I24" s="26"/>
      <c r="J24" s="26"/>
      <c r="K24" s="26"/>
      <c r="L24" s="26"/>
      <c r="M24" s="26"/>
      <c r="N24" s="26"/>
      <c r="O24" s="26">
        <v>9923.7877398870005</v>
      </c>
      <c r="P24" s="26"/>
      <c r="Q24" s="26"/>
      <c r="R24" s="26"/>
      <c r="S24" s="26"/>
      <c r="T24" s="26">
        <v>6305.4443069999998</v>
      </c>
      <c r="U24" s="26"/>
      <c r="V24" s="26"/>
      <c r="W24" s="26"/>
      <c r="X24" s="26"/>
      <c r="Y24" s="26">
        <v>-123.834732</v>
      </c>
      <c r="Z24" s="26"/>
      <c r="AA24" s="26"/>
      <c r="AB24" s="26"/>
      <c r="AC24" s="26"/>
      <c r="AD24" s="26">
        <v>9055</v>
      </c>
      <c r="AE24" s="26"/>
      <c r="AF24" s="26"/>
      <c r="AG24" s="26"/>
      <c r="AH24" s="26"/>
      <c r="AI24" s="26">
        <v>10259</v>
      </c>
      <c r="AJ24" s="26">
        <v>3060.9</v>
      </c>
      <c r="AK24" s="26">
        <v>3404.7</v>
      </c>
      <c r="AL24" s="26">
        <v>2903.6</v>
      </c>
      <c r="AM24" s="26">
        <v>3236.8</v>
      </c>
      <c r="AN24" s="26">
        <v>12606</v>
      </c>
      <c r="AO24" s="26">
        <v>2815.2</v>
      </c>
      <c r="AP24" s="28">
        <v>5710.9</v>
      </c>
      <c r="AR24" s="81">
        <f t="shared" si="0"/>
        <v>0.22877473437956916</v>
      </c>
      <c r="AT24" s="98">
        <f t="shared" si="1"/>
        <v>6140.4</v>
      </c>
      <c r="AU24" s="96">
        <f t="shared" si="2"/>
        <v>8526.0999999999985</v>
      </c>
      <c r="AV24" s="99">
        <f t="shared" si="3"/>
        <v>0.38852517751286547</v>
      </c>
      <c r="AX24" s="98">
        <f t="shared" si="4"/>
        <v>2815.2</v>
      </c>
      <c r="AY24" s="96">
        <f t="shared" si="4"/>
        <v>5710.9</v>
      </c>
      <c r="AZ24" s="99">
        <f t="shared" si="5"/>
        <v>1.02859477124183</v>
      </c>
    </row>
    <row r="25" spans="1:52" ht="13" customHeight="1">
      <c r="A25" s="144" t="s">
        <v>160</v>
      </c>
      <c r="B25" s="88" t="s">
        <v>101</v>
      </c>
      <c r="C25" s="29">
        <v>36.042754163559998</v>
      </c>
      <c r="D25" s="25">
        <v>33.889795406049998</v>
      </c>
      <c r="E25" s="25">
        <v>65.708418891169998</v>
      </c>
      <c r="F25" s="25">
        <v>52.631578947367998</v>
      </c>
      <c r="G25" s="25">
        <v>-73.631564323423007</v>
      </c>
      <c r="H25" s="25">
        <v>-29.154518950437001</v>
      </c>
      <c r="I25" s="25">
        <v>58.438847919855</v>
      </c>
      <c r="J25" s="25">
        <v>82.262210796914999</v>
      </c>
      <c r="K25" s="25">
        <v>11.947431302269999</v>
      </c>
      <c r="L25" s="25">
        <v>21.239877870701999</v>
      </c>
      <c r="M25" s="25">
        <v>39.824771007567001</v>
      </c>
      <c r="N25" s="25">
        <v>23.894862604539998</v>
      </c>
      <c r="O25" s="25">
        <v>96.906942785078996</v>
      </c>
      <c r="P25" s="25">
        <v>13.267878466233</v>
      </c>
      <c r="Q25" s="25">
        <v>10.614302772986999</v>
      </c>
      <c r="R25" s="25">
        <v>6.6339392331165996</v>
      </c>
      <c r="S25" s="25">
        <v>22.555393392597001</v>
      </c>
      <c r="T25" s="25">
        <v>54.398301711556002</v>
      </c>
      <c r="U25" s="25">
        <v>37.71491957848</v>
      </c>
      <c r="V25" s="25">
        <v>42.151968940654001</v>
      </c>
      <c r="W25" s="25">
        <v>36.605657237937002</v>
      </c>
      <c r="X25" s="25">
        <v>39.933444259566997</v>
      </c>
      <c r="Y25" s="25">
        <v>153.07820299501</v>
      </c>
      <c r="Z25" s="25">
        <v>13.26993254451</v>
      </c>
      <c r="AA25" s="25">
        <v>38.703969921485999</v>
      </c>
      <c r="AB25" s="25">
        <v>29.857348225147</v>
      </c>
      <c r="AC25" s="25">
        <v>34.280659073316002</v>
      </c>
      <c r="AD25" s="25">
        <v>117.21773747650001</v>
      </c>
      <c r="AE25" s="25">
        <v>32.690790215307999</v>
      </c>
      <c r="AF25" s="25">
        <v>68.763386314959007</v>
      </c>
      <c r="AG25" s="25">
        <v>46.218013752677003</v>
      </c>
      <c r="AH25" s="25">
        <v>69.890654943073002</v>
      </c>
      <c r="AI25" s="25">
        <v>217.56284522601999</v>
      </c>
      <c r="AJ25" s="25">
        <v>16.523073291631999</v>
      </c>
      <c r="AK25" s="25">
        <v>46.028561312404001</v>
      </c>
      <c r="AL25" s="25">
        <v>16.523073291631999</v>
      </c>
      <c r="AM25" s="25">
        <v>75.534049333176</v>
      </c>
      <c r="AN25" s="25">
        <v>158.14941579134</v>
      </c>
      <c r="AO25" s="25">
        <v>12.488646684832</v>
      </c>
      <c r="AP25" s="30">
        <v>21.355513094300999</v>
      </c>
      <c r="AR25" s="82">
        <f t="shared" si="0"/>
        <v>-0.2730862862772227</v>
      </c>
      <c r="AT25" s="100">
        <f t="shared" si="1"/>
        <v>92.057122624808002</v>
      </c>
      <c r="AU25" s="97">
        <f t="shared" si="2"/>
        <v>33.844159779133001</v>
      </c>
      <c r="AV25" s="101">
        <f t="shared" si="3"/>
        <v>-0.63235696691205823</v>
      </c>
      <c r="AX25" s="100">
        <f t="shared" si="4"/>
        <v>12.488646684832</v>
      </c>
      <c r="AY25" s="97">
        <f t="shared" si="4"/>
        <v>21.355513094300999</v>
      </c>
      <c r="AZ25" s="101">
        <f t="shared" si="5"/>
        <v>0.70999417576911605</v>
      </c>
    </row>
    <row r="26" spans="1:52" ht="13" customHeight="1">
      <c r="A26" s="144" t="s">
        <v>190</v>
      </c>
      <c r="B26" s="31" t="s">
        <v>189</v>
      </c>
      <c r="C26" s="27">
        <v>7.6559781257767998</v>
      </c>
      <c r="D26" s="26">
        <v>11.472323333752</v>
      </c>
      <c r="E26" s="26">
        <v>-9.2128678986994998</v>
      </c>
      <c r="F26" s="26">
        <v>30.921052631578998</v>
      </c>
      <c r="G26" s="26">
        <v>-37.663239788829998</v>
      </c>
      <c r="H26" s="26">
        <v>60.331125827815001</v>
      </c>
      <c r="I26" s="26">
        <v>56.421316265479</v>
      </c>
      <c r="J26" s="26">
        <v>99.781491002571002</v>
      </c>
      <c r="K26" s="26">
        <v>40.408867649011</v>
      </c>
      <c r="L26" s="26">
        <v>41.497411389885002</v>
      </c>
      <c r="M26" s="26">
        <v>77.937076861807995</v>
      </c>
      <c r="N26" s="26">
        <v>4.7922474445771996</v>
      </c>
      <c r="O26" s="26">
        <v>164.63560334528</v>
      </c>
      <c r="P26" s="26">
        <v>19.450709831497999</v>
      </c>
      <c r="Q26" s="26">
        <v>41.860156560965997</v>
      </c>
      <c r="R26" s="26">
        <v>24.744593339525</v>
      </c>
      <c r="S26" s="26">
        <v>33.726947061164999</v>
      </c>
      <c r="T26" s="26">
        <v>119.78240679315</v>
      </c>
      <c r="U26" s="26">
        <v>13.288962839711999</v>
      </c>
      <c r="V26" s="26">
        <v>33.8768718802</v>
      </c>
      <c r="W26" s="26">
        <v>33.921242373821002</v>
      </c>
      <c r="X26" s="26">
        <v>53.810316139766996</v>
      </c>
      <c r="Y26" s="26">
        <v>134.8973932335</v>
      </c>
      <c r="Z26" s="26">
        <v>37.000995244941002</v>
      </c>
      <c r="AA26" s="26">
        <v>36.160566183789001</v>
      </c>
      <c r="AB26" s="26">
        <v>38.294813668030997</v>
      </c>
      <c r="AC26" s="26">
        <v>33.683512108812998</v>
      </c>
      <c r="AD26" s="26">
        <v>145.13988720557001</v>
      </c>
      <c r="AE26" s="26">
        <v>21.654830346071002</v>
      </c>
      <c r="AF26" s="26">
        <v>44.132566790665997</v>
      </c>
      <c r="AG26" s="26">
        <v>54.875436816593002</v>
      </c>
      <c r="AH26" s="26">
        <v>29.173712095591998</v>
      </c>
      <c r="AI26" s="26">
        <v>149.83654604892001</v>
      </c>
      <c r="AJ26" s="26">
        <v>38.888233211376999</v>
      </c>
      <c r="AK26" s="26">
        <v>80.089696683583</v>
      </c>
      <c r="AL26" s="26">
        <v>91.171957984184999</v>
      </c>
      <c r="AM26" s="26">
        <v>89.944529682520994</v>
      </c>
      <c r="AN26" s="26">
        <v>300.09441756167001</v>
      </c>
      <c r="AO26" s="26">
        <v>27.293369663941998</v>
      </c>
      <c r="AP26" s="28">
        <v>56.164999438012998</v>
      </c>
      <c r="AR26" s="81">
        <f t="shared" si="0"/>
        <v>1.002811900533882</v>
      </c>
      <c r="AT26" s="98">
        <f t="shared" si="1"/>
        <v>181.11648766670601</v>
      </c>
      <c r="AU26" s="96">
        <f t="shared" si="2"/>
        <v>83.458369101955</v>
      </c>
      <c r="AV26" s="99">
        <f t="shared" si="3"/>
        <v>-0.53920059859190361</v>
      </c>
      <c r="AX26" s="98">
        <f t="shared" si="4"/>
        <v>27.293369663941998</v>
      </c>
      <c r="AY26" s="96">
        <f t="shared" si="4"/>
        <v>56.164999438012998</v>
      </c>
      <c r="AZ26" s="99">
        <f t="shared" si="5"/>
        <v>1.0578257697588027</v>
      </c>
    </row>
    <row r="27" spans="1:52" ht="13" customHeight="1">
      <c r="A27" s="144" t="s">
        <v>161</v>
      </c>
      <c r="B27" s="147" t="s">
        <v>49</v>
      </c>
      <c r="C27" s="29"/>
      <c r="D27" s="25"/>
      <c r="E27" s="25"/>
      <c r="F27" s="25"/>
      <c r="G27" s="25"/>
      <c r="H27" s="25"/>
      <c r="I27" s="25"/>
      <c r="J27" s="25">
        <v>7191.5167095116003</v>
      </c>
      <c r="K27" s="25">
        <v>1417.7618478694001</v>
      </c>
      <c r="L27" s="25">
        <v>2190.3624054162001</v>
      </c>
      <c r="M27" s="25">
        <v>1650.0730120802</v>
      </c>
      <c r="N27" s="25">
        <v>1573.0784547989001</v>
      </c>
      <c r="O27" s="25">
        <v>6831.2757201646</v>
      </c>
      <c r="P27" s="25">
        <v>1056.1231259122001</v>
      </c>
      <c r="Q27" s="25">
        <v>2016.7175268675001</v>
      </c>
      <c r="R27" s="25">
        <v>2210.4285524745001</v>
      </c>
      <c r="S27" s="25">
        <v>916.81040201671999</v>
      </c>
      <c r="T27" s="25">
        <v>6200.0796072707999</v>
      </c>
      <c r="U27" s="25">
        <v>589.01830282861999</v>
      </c>
      <c r="V27" s="25">
        <v>1535.2190793123</v>
      </c>
      <c r="W27" s="25">
        <v>1568.4969495286</v>
      </c>
      <c r="X27" s="25">
        <v>952.85635052689997</v>
      </c>
      <c r="Y27" s="25">
        <v>4645.5906821962999</v>
      </c>
      <c r="Z27" s="25">
        <v>615.94603560764995</v>
      </c>
      <c r="AA27" s="25">
        <v>1069.3353975451</v>
      </c>
      <c r="AB27" s="25">
        <v>1268.3843857126999</v>
      </c>
      <c r="AC27" s="25">
        <v>2634.0816100850998</v>
      </c>
      <c r="AD27" s="25">
        <v>5587.7474289505999</v>
      </c>
      <c r="AE27" s="25">
        <v>1324.540638034</v>
      </c>
      <c r="AF27" s="25">
        <v>1834.0660579416001</v>
      </c>
      <c r="AG27" s="25">
        <v>1400.0676361177</v>
      </c>
      <c r="AH27" s="25">
        <v>1898.3203697440999</v>
      </c>
      <c r="AI27" s="25">
        <v>6456.9947018373996</v>
      </c>
      <c r="AJ27" s="25">
        <v>1325.3865218931001</v>
      </c>
      <c r="AK27" s="25">
        <v>1703.0567685589999</v>
      </c>
      <c r="AL27" s="25">
        <v>1351.3513513513999</v>
      </c>
      <c r="AM27" s="25">
        <v>1351.3513513513999</v>
      </c>
      <c r="AN27" s="25">
        <v>5731.1459931546997</v>
      </c>
      <c r="AO27" s="25">
        <v>1400.9990917348</v>
      </c>
      <c r="AP27" s="30">
        <v>1726.4246375183</v>
      </c>
      <c r="AR27" s="82">
        <f t="shared" si="0"/>
        <v>-0.11241277749169482</v>
      </c>
      <c r="AT27" s="100">
        <f t="shared" si="1"/>
        <v>2702.7027027027998</v>
      </c>
      <c r="AU27" s="97">
        <f t="shared" si="2"/>
        <v>3127.4237292530997</v>
      </c>
      <c r="AV27" s="101">
        <f t="shared" si="3"/>
        <v>0.15714677982360534</v>
      </c>
      <c r="AX27" s="100">
        <f t="shared" si="4"/>
        <v>1400.9990917348</v>
      </c>
      <c r="AY27" s="97">
        <f t="shared" si="4"/>
        <v>1726.4246375183</v>
      </c>
      <c r="AZ27" s="101">
        <f t="shared" si="5"/>
        <v>0.23228105407301783</v>
      </c>
    </row>
    <row r="28" spans="1:52" ht="13" customHeight="1">
      <c r="A28" s="144" t="s">
        <v>162</v>
      </c>
      <c r="B28" s="31" t="s">
        <v>104</v>
      </c>
      <c r="C28" s="27"/>
      <c r="D28" s="26">
        <v>823.55849999999998</v>
      </c>
      <c r="E28" s="26">
        <v>625.44299999999998</v>
      </c>
      <c r="F28" s="26">
        <v>1505.4749999999999</v>
      </c>
      <c r="G28" s="26">
        <v>2026.5452397995</v>
      </c>
      <c r="H28" s="26">
        <v>6566.6298650661001</v>
      </c>
      <c r="I28" s="26">
        <v>6904.3442564561001</v>
      </c>
      <c r="J28" s="26">
        <v>6778.7696412505002</v>
      </c>
      <c r="K28" s="26">
        <v>3347.1735392639998</v>
      </c>
      <c r="L28" s="26">
        <v>774.80502262698997</v>
      </c>
      <c r="M28" s="26">
        <v>624.12117234121001</v>
      </c>
      <c r="N28" s="26">
        <v>3330.1971697493</v>
      </c>
      <c r="O28" s="26">
        <v>8076.2969039814998</v>
      </c>
      <c r="P28" s="26">
        <v>3956.8666753806001</v>
      </c>
      <c r="Q28" s="26">
        <v>1129.0855020192</v>
      </c>
      <c r="R28" s="26">
        <v>1944.7173134177001</v>
      </c>
      <c r="S28" s="26">
        <v>434.37114752615003</v>
      </c>
      <c r="T28" s="26">
        <v>7465.0406383436002</v>
      </c>
      <c r="U28" s="26">
        <v>1910.0951775019</v>
      </c>
      <c r="V28" s="26">
        <v>574.54499383511995</v>
      </c>
      <c r="W28" s="26">
        <v>854.91181912854995</v>
      </c>
      <c r="X28" s="26">
        <v>140.37229877511001</v>
      </c>
      <c r="Y28" s="26">
        <v>3479.9242892407001</v>
      </c>
      <c r="Z28" s="26">
        <v>1500.1501289582</v>
      </c>
      <c r="AA28" s="26">
        <v>291.10229192545</v>
      </c>
      <c r="AB28" s="26">
        <v>193.12933353471001</v>
      </c>
      <c r="AC28" s="26">
        <v>1077.6328462061001</v>
      </c>
      <c r="AD28" s="26">
        <v>3062.0146006243999</v>
      </c>
      <c r="AE28" s="26">
        <v>1417.191462277</v>
      </c>
      <c r="AF28" s="26">
        <v>1130.4525322090999</v>
      </c>
      <c r="AG28" s="26">
        <v>1170.0865899154001</v>
      </c>
      <c r="AH28" s="26">
        <v>1198.5320918289001</v>
      </c>
      <c r="AI28" s="26">
        <v>4916.2626762303998</v>
      </c>
      <c r="AJ28" s="26">
        <v>1018.234</v>
      </c>
      <c r="AK28" s="26">
        <v>1563.5350000000001</v>
      </c>
      <c r="AL28" s="26">
        <v>1514.9939999999999</v>
      </c>
      <c r="AM28" s="26">
        <v>1130.808</v>
      </c>
      <c r="AN28" s="26">
        <v>5227.5709999999999</v>
      </c>
      <c r="AO28" s="26">
        <v>1960.8150000000001</v>
      </c>
      <c r="AP28" s="28">
        <v>1500.3036520834</v>
      </c>
      <c r="AR28" s="81">
        <f t="shared" si="0"/>
        <v>6.3322150233091137E-2</v>
      </c>
      <c r="AT28" s="98">
        <f t="shared" si="1"/>
        <v>2645.8019999999997</v>
      </c>
      <c r="AU28" s="96">
        <f t="shared" si="2"/>
        <v>3461.1186520833999</v>
      </c>
      <c r="AV28" s="99">
        <f t="shared" si="3"/>
        <v>0.30815482492015667</v>
      </c>
      <c r="AX28" s="98">
        <f t="shared" si="4"/>
        <v>1960.8150000000001</v>
      </c>
      <c r="AY28" s="96">
        <f t="shared" si="4"/>
        <v>1500.3036520834</v>
      </c>
      <c r="AZ28" s="99">
        <f t="shared" si="5"/>
        <v>-0.2348571119236644</v>
      </c>
    </row>
    <row r="29" spans="1:52" ht="13" customHeight="1">
      <c r="A29" s="144" t="s">
        <v>163</v>
      </c>
      <c r="B29" s="88" t="s">
        <v>50</v>
      </c>
      <c r="C29" s="29">
        <v>50183.942331593003</v>
      </c>
      <c r="D29" s="25">
        <v>68798.795029497007</v>
      </c>
      <c r="E29" s="25">
        <v>78309.377138946002</v>
      </c>
      <c r="F29" s="25">
        <v>46002.923976607999</v>
      </c>
      <c r="G29" s="25">
        <v>37310.363989997</v>
      </c>
      <c r="H29" s="25">
        <v>57875.496688742001</v>
      </c>
      <c r="I29" s="25">
        <v>71676.638374842994</v>
      </c>
      <c r="J29" s="79">
        <v>65871.465295629998</v>
      </c>
      <c r="K29" s="25">
        <v>19812.823576264</v>
      </c>
      <c r="L29" s="25">
        <v>13906.810035842</v>
      </c>
      <c r="M29" s="25">
        <v>16405.150670383999</v>
      </c>
      <c r="N29" s="25">
        <v>14343.555024559</v>
      </c>
      <c r="O29" s="25">
        <v>64468.339307048998</v>
      </c>
      <c r="P29" s="25">
        <v>16485.338994295002</v>
      </c>
      <c r="Q29" s="25">
        <v>16549.024810932999</v>
      </c>
      <c r="R29" s="25">
        <v>15381.451505904</v>
      </c>
      <c r="S29" s="25">
        <v>11565.609659016</v>
      </c>
      <c r="T29" s="25">
        <v>59981.424970147003</v>
      </c>
      <c r="U29" s="25">
        <v>27457.570715474001</v>
      </c>
      <c r="V29" s="25">
        <v>27508.596783139001</v>
      </c>
      <c r="W29" s="25">
        <v>23403.216860788001</v>
      </c>
      <c r="X29" s="25">
        <v>24359.400998336001</v>
      </c>
      <c r="Y29" s="25">
        <v>102728.78535773999</v>
      </c>
      <c r="Z29" s="25">
        <v>21465.221718456</v>
      </c>
      <c r="AA29" s="25">
        <v>21706.292159682002</v>
      </c>
      <c r="AB29" s="25">
        <v>22305.650779609001</v>
      </c>
      <c r="AC29" s="25">
        <v>22512.440561759999</v>
      </c>
      <c r="AD29" s="25">
        <v>87989.605219506993</v>
      </c>
      <c r="AE29" s="25">
        <v>26205.613797768001</v>
      </c>
      <c r="AF29" s="25">
        <v>25772.742644572001</v>
      </c>
      <c r="AG29" s="25">
        <v>26376.958629240999</v>
      </c>
      <c r="AH29" s="25">
        <v>26039.905309434998</v>
      </c>
      <c r="AI29" s="25">
        <v>104395.22038102</v>
      </c>
      <c r="AJ29" s="25">
        <v>24607.577009323999</v>
      </c>
      <c r="AK29" s="25">
        <v>26228.018411425001</v>
      </c>
      <c r="AL29" s="25">
        <v>29909.123096896001</v>
      </c>
      <c r="AM29" s="25">
        <v>35357.016405050999</v>
      </c>
      <c r="AN29" s="25">
        <v>116101.73492269999</v>
      </c>
      <c r="AO29" s="25">
        <v>25727.747502270999</v>
      </c>
      <c r="AP29" s="30">
        <v>21835.450151737001</v>
      </c>
      <c r="AR29" s="82">
        <f t="shared" si="0"/>
        <v>0.11213649915152958</v>
      </c>
      <c r="AT29" s="100">
        <f t="shared" si="1"/>
        <v>65266.139501947</v>
      </c>
      <c r="AU29" s="97">
        <f t="shared" si="2"/>
        <v>47563.197654008</v>
      </c>
      <c r="AV29" s="101">
        <f t="shared" si="3"/>
        <v>-0.2712423621656202</v>
      </c>
      <c r="AX29" s="100">
        <f t="shared" si="4"/>
        <v>25727.747502270999</v>
      </c>
      <c r="AY29" s="97">
        <f t="shared" si="4"/>
        <v>21835.450151737001</v>
      </c>
      <c r="AZ29" s="101">
        <f t="shared" si="5"/>
        <v>-0.15128791784785758</v>
      </c>
    </row>
    <row r="30" spans="1:52" ht="13" customHeight="1">
      <c r="A30" s="144" t="s">
        <v>164</v>
      </c>
      <c r="B30" s="31" t="s">
        <v>24</v>
      </c>
      <c r="C30" s="27">
        <v>384.99436936937002</v>
      </c>
      <c r="D30" s="26">
        <v>426.82926829268001</v>
      </c>
      <c r="E30" s="26">
        <v>840.55841293166998</v>
      </c>
      <c r="F30" s="26">
        <v>247.63240968081001</v>
      </c>
      <c r="G30" s="26">
        <v>190</v>
      </c>
      <c r="H30" s="26">
        <v>593.87387387387002</v>
      </c>
      <c r="I30" s="26">
        <v>342.16335540838998</v>
      </c>
      <c r="J30" s="26">
        <v>679.35222672065004</v>
      </c>
      <c r="K30" s="26">
        <v>120.4523107178</v>
      </c>
      <c r="L30" s="26">
        <v>89.314978695510007</v>
      </c>
      <c r="M30" s="26">
        <v>162.24188790560001</v>
      </c>
      <c r="N30" s="26">
        <v>199.93444772206001</v>
      </c>
      <c r="O30" s="26">
        <v>571.94362504097001</v>
      </c>
      <c r="P30" s="26">
        <v>138.49726322773</v>
      </c>
      <c r="Q30" s="26">
        <v>212.30718195388999</v>
      </c>
      <c r="R30" s="26">
        <v>237.18692983911001</v>
      </c>
      <c r="S30" s="26">
        <v>119.42278984906</v>
      </c>
      <c r="T30" s="26">
        <v>707.41416486979995</v>
      </c>
      <c r="U30" s="26">
        <v>101.79891228559001</v>
      </c>
      <c r="V30" s="26">
        <v>200.11156045182</v>
      </c>
      <c r="W30" s="26">
        <v>119.23023288244001</v>
      </c>
      <c r="X30" s="26">
        <v>89.945614279737995</v>
      </c>
      <c r="Y30" s="26">
        <v>511.08631989960003</v>
      </c>
      <c r="Z30" s="26">
        <v>185.17229376957999</v>
      </c>
      <c r="AA30" s="26">
        <v>137.83501566307001</v>
      </c>
      <c r="AB30" s="26">
        <v>120.4316045945</v>
      </c>
      <c r="AC30" s="26">
        <v>297.94639749391001</v>
      </c>
      <c r="AD30" s="26">
        <v>741.38531152105998</v>
      </c>
      <c r="AE30" s="26">
        <v>162.71138269149</v>
      </c>
      <c r="AF30" s="26">
        <v>182.60622424329</v>
      </c>
      <c r="AG30" s="26">
        <v>5.6842404433707996</v>
      </c>
      <c r="AH30" s="26">
        <v>171.94827341197001</v>
      </c>
      <c r="AI30" s="26">
        <v>522.95012079010996</v>
      </c>
      <c r="AJ30" s="26">
        <v>-11.068068622025001</v>
      </c>
      <c r="AK30" s="26">
        <v>57.415605976757</v>
      </c>
      <c r="AL30" s="26">
        <v>184.00664084117</v>
      </c>
      <c r="AM30" s="26">
        <v>142.50138350858001</v>
      </c>
      <c r="AN30" s="26">
        <v>372.85556170448001</v>
      </c>
      <c r="AO30" s="26">
        <v>128.11775930216999</v>
      </c>
      <c r="AP30" s="28">
        <v>145.07154213037001</v>
      </c>
      <c r="AR30" s="81">
        <f t="shared" si="0"/>
        <v>-0.28701505768629809</v>
      </c>
      <c r="AT30" s="98">
        <f t="shared" si="1"/>
        <v>326.50802434975003</v>
      </c>
      <c r="AU30" s="96">
        <f t="shared" si="2"/>
        <v>273.18930143253999</v>
      </c>
      <c r="AV30" s="99">
        <f t="shared" si="3"/>
        <v>-0.16329988527355732</v>
      </c>
      <c r="AX30" s="98">
        <f t="shared" si="4"/>
        <v>128.11775930216999</v>
      </c>
      <c r="AY30" s="96">
        <f t="shared" si="4"/>
        <v>145.07154213037001</v>
      </c>
      <c r="AZ30" s="99">
        <f t="shared" si="5"/>
        <v>0.13232968575585186</v>
      </c>
    </row>
    <row r="31" spans="1:52" ht="13" customHeight="1">
      <c r="A31" s="144" t="s">
        <v>165</v>
      </c>
      <c r="B31" s="88" t="s">
        <v>25</v>
      </c>
      <c r="C31" s="29">
        <v>11847.113981433</v>
      </c>
      <c r="D31" s="25">
        <v>8538.8476647751995</v>
      </c>
      <c r="E31" s="25">
        <v>10387.136419500001</v>
      </c>
      <c r="F31" s="25">
        <v>9125.5001947661003</v>
      </c>
      <c r="G31" s="25">
        <v>3875.296100221</v>
      </c>
      <c r="H31" s="25">
        <v>10944.494995450001</v>
      </c>
      <c r="I31" s="25">
        <v>8263.0206472816008</v>
      </c>
      <c r="J31" s="79">
        <v>11065.176268272</v>
      </c>
      <c r="K31" s="25"/>
      <c r="L31" s="25"/>
      <c r="M31" s="25"/>
      <c r="N31" s="25"/>
      <c r="O31" s="25">
        <v>8667.2338977281997</v>
      </c>
      <c r="P31" s="25"/>
      <c r="Q31" s="25"/>
      <c r="R31" s="25"/>
      <c r="S31" s="25"/>
      <c r="T31" s="25">
        <v>13770.450181691</v>
      </c>
      <c r="U31" s="25"/>
      <c r="V31" s="25"/>
      <c r="W31" s="25"/>
      <c r="X31" s="25"/>
      <c r="Y31" s="25">
        <v>9078.4073013156994</v>
      </c>
      <c r="Z31" s="25"/>
      <c r="AA31" s="25"/>
      <c r="AB31" s="25"/>
      <c r="AC31" s="25"/>
      <c r="AD31" s="25">
        <v>6772.1006642699003</v>
      </c>
      <c r="AE31" s="25"/>
      <c r="AF31" s="25"/>
      <c r="AG31" s="25"/>
      <c r="AH31" s="25"/>
      <c r="AI31" s="25">
        <v>8407.5686132269002</v>
      </c>
      <c r="AJ31" s="25"/>
      <c r="AK31" s="25"/>
      <c r="AL31" s="25"/>
      <c r="AM31" s="25"/>
      <c r="AN31" s="25">
        <v>12004.966317549</v>
      </c>
      <c r="AO31" s="25">
        <v>1075.3577921775</v>
      </c>
      <c r="AP31" s="172">
        <v>3088.0429624656999</v>
      </c>
      <c r="AR31" s="82">
        <f t="shared" si="0"/>
        <v>0.42787610423572703</v>
      </c>
      <c r="AT31" s="100" t="s">
        <v>209</v>
      </c>
      <c r="AU31" s="97">
        <f t="shared" si="2"/>
        <v>4163.4007546432003</v>
      </c>
      <c r="AV31" s="101" t="s">
        <v>209</v>
      </c>
      <c r="AX31" s="100">
        <f t="shared" si="4"/>
        <v>1075.3577921775</v>
      </c>
      <c r="AY31" s="97">
        <f t="shared" si="4"/>
        <v>3088.0429624656999</v>
      </c>
      <c r="AZ31" s="101">
        <f t="shared" si="5"/>
        <v>1.8716423360942025</v>
      </c>
    </row>
    <row r="32" spans="1:52" ht="13" customHeight="1">
      <c r="A32" s="144" t="s">
        <v>166</v>
      </c>
      <c r="B32" s="31" t="s">
        <v>51</v>
      </c>
      <c r="C32" s="27">
        <v>42.142509523809998</v>
      </c>
      <c r="D32" s="26">
        <v>566.61618753021003</v>
      </c>
      <c r="E32" s="26">
        <v>-41.493521317758997</v>
      </c>
      <c r="F32" s="26">
        <v>689.67624787352997</v>
      </c>
      <c r="G32" s="26">
        <v>-1142.2423872270999</v>
      </c>
      <c r="H32" s="26">
        <v>528.38770542378995</v>
      </c>
      <c r="I32" s="26">
        <v>-261.6222064442</v>
      </c>
      <c r="J32" s="26">
        <v>1331.5190651907001</v>
      </c>
      <c r="K32" s="26"/>
      <c r="L32" s="26"/>
      <c r="M32" s="26"/>
      <c r="N32" s="26"/>
      <c r="O32" s="26">
        <v>406.41711229946998</v>
      </c>
      <c r="P32" s="26">
        <v>-267.85657673652003</v>
      </c>
      <c r="Q32" s="26">
        <v>9.3523127159749997</v>
      </c>
      <c r="R32" s="26">
        <v>462.67000602351999</v>
      </c>
      <c r="S32" s="26">
        <v>1437.0858827632001</v>
      </c>
      <c r="T32" s="26">
        <v>1641.2516247661999</v>
      </c>
      <c r="U32" s="26">
        <v>18.513606705215</v>
      </c>
      <c r="V32" s="26">
        <v>39.493926051667998</v>
      </c>
      <c r="W32" s="26">
        <v>419.65943451276001</v>
      </c>
      <c r="X32" s="26">
        <v>241.36650575566</v>
      </c>
      <c r="Y32" s="26">
        <v>719.03347302530005</v>
      </c>
      <c r="Z32" s="26">
        <v>154.48547265517001</v>
      </c>
      <c r="AA32" s="26">
        <v>401.15235481103002</v>
      </c>
      <c r="AB32" s="26">
        <v>186.90426758859999</v>
      </c>
      <c r="AC32" s="26">
        <v>234.39418011366001</v>
      </c>
      <c r="AD32" s="26">
        <v>976.93627516845004</v>
      </c>
      <c r="AE32" s="26">
        <v>503.03600629492001</v>
      </c>
      <c r="AF32" s="26">
        <v>518.72993281227002</v>
      </c>
      <c r="AG32" s="26">
        <v>373.56740782698</v>
      </c>
      <c r="AH32" s="26">
        <v>892.55345904039996</v>
      </c>
      <c r="AI32" s="26">
        <v>2287.8868059746001</v>
      </c>
      <c r="AJ32" s="26">
        <v>485.41363779</v>
      </c>
      <c r="AK32" s="26">
        <v>544.55342563376996</v>
      </c>
      <c r="AL32" s="26">
        <v>392.40325756250002</v>
      </c>
      <c r="AM32" s="26">
        <v>858.59161292081001</v>
      </c>
      <c r="AN32" s="26">
        <v>2280.9619339071</v>
      </c>
      <c r="AO32" s="26">
        <v>231.87234902319</v>
      </c>
      <c r="AP32" s="28">
        <v>242.41367415082999</v>
      </c>
      <c r="AR32" s="81">
        <f t="shared" si="0"/>
        <v>-3.0267546669775665E-3</v>
      </c>
      <c r="AT32" s="98">
        <f t="shared" si="1"/>
        <v>1250.99487048331</v>
      </c>
      <c r="AU32" s="96">
        <f t="shared" si="2"/>
        <v>474.28602317401999</v>
      </c>
      <c r="AV32" s="99">
        <f t="shared" si="3"/>
        <v>-0.62087292732800414</v>
      </c>
      <c r="AX32" s="98">
        <f t="shared" si="4"/>
        <v>231.87234902319</v>
      </c>
      <c r="AY32" s="96">
        <f t="shared" si="4"/>
        <v>242.41367415082999</v>
      </c>
      <c r="AZ32" s="99">
        <f t="shared" si="5"/>
        <v>4.546176019714078E-2</v>
      </c>
    </row>
    <row r="33" spans="1:60" ht="13" customHeight="1">
      <c r="A33" s="144" t="s">
        <v>167</v>
      </c>
      <c r="B33" s="88" t="s">
        <v>52</v>
      </c>
      <c r="C33" s="29">
        <v>1950.0372856078</v>
      </c>
      <c r="D33" s="25">
        <v>2325.8441069411001</v>
      </c>
      <c r="E33" s="25">
        <v>2772.0739219713</v>
      </c>
      <c r="F33" s="25">
        <v>2754.3859649123001</v>
      </c>
      <c r="G33" s="25">
        <v>2350.6529591552999</v>
      </c>
      <c r="H33" s="25">
        <v>3928.4768211921</v>
      </c>
      <c r="I33" s="25">
        <v>2510.0876582719002</v>
      </c>
      <c r="J33" s="25">
        <v>2354.7557840617001</v>
      </c>
      <c r="K33" s="25">
        <v>414.17761847869002</v>
      </c>
      <c r="L33" s="25">
        <v>719.50086287004001</v>
      </c>
      <c r="M33" s="25">
        <v>424.79755741404</v>
      </c>
      <c r="N33" s="25">
        <v>983.67184388689998</v>
      </c>
      <c r="O33" s="25">
        <v>2542.1478826497</v>
      </c>
      <c r="P33" s="25">
        <v>366.19344566804</v>
      </c>
      <c r="Q33" s="25">
        <v>540.00265357569003</v>
      </c>
      <c r="R33" s="25">
        <v>371.50059705452998</v>
      </c>
      <c r="S33" s="25">
        <v>766.88337534827997</v>
      </c>
      <c r="T33" s="25">
        <v>2044.5800716465001</v>
      </c>
      <c r="U33" s="25">
        <v>200.77648363838</v>
      </c>
      <c r="V33" s="25">
        <v>563.50526899611998</v>
      </c>
      <c r="W33" s="25">
        <v>735.44093178036997</v>
      </c>
      <c r="X33" s="25">
        <v>508.04215196894</v>
      </c>
      <c r="Y33" s="25">
        <v>2007.7648363838</v>
      </c>
      <c r="Z33" s="25">
        <v>733.16377308414997</v>
      </c>
      <c r="AA33" s="25">
        <v>607.09941391130997</v>
      </c>
      <c r="AB33" s="25">
        <v>437.90777396881998</v>
      </c>
      <c r="AC33" s="25">
        <v>738.69291164437004</v>
      </c>
      <c r="AD33" s="25">
        <v>2516.8638726086001</v>
      </c>
      <c r="AE33" s="25">
        <v>556.87070228836001</v>
      </c>
      <c r="AF33" s="25">
        <v>1486.8673204825</v>
      </c>
      <c r="AG33" s="25">
        <v>609.85232780972001</v>
      </c>
      <c r="AH33" s="25">
        <v>1032.5780633525001</v>
      </c>
      <c r="AI33" s="25">
        <v>3686.168413933</v>
      </c>
      <c r="AJ33" s="25">
        <v>776.58444470671998</v>
      </c>
      <c r="AK33" s="25">
        <v>804.90971320665994</v>
      </c>
      <c r="AL33" s="25">
        <v>866.28112828986002</v>
      </c>
      <c r="AM33" s="25">
        <v>443.76253983241003</v>
      </c>
      <c r="AN33" s="25">
        <v>2891.5378260356001</v>
      </c>
      <c r="AO33" s="25">
        <v>560.85376930064001</v>
      </c>
      <c r="AP33" s="30">
        <v>1482.5221984939001</v>
      </c>
      <c r="AR33" s="82">
        <f t="shared" si="0"/>
        <v>-0.21557088517547129</v>
      </c>
      <c r="AT33" s="100">
        <f t="shared" si="1"/>
        <v>1310.04366812227</v>
      </c>
      <c r="AU33" s="97">
        <f t="shared" si="2"/>
        <v>2043.37596779454</v>
      </c>
      <c r="AV33" s="101">
        <f t="shared" si="3"/>
        <v>0.55977698874983306</v>
      </c>
      <c r="AX33" s="100">
        <f t="shared" si="4"/>
        <v>560.85376930064001</v>
      </c>
      <c r="AY33" s="97">
        <f t="shared" si="4"/>
        <v>1482.5221984939001</v>
      </c>
      <c r="AZ33" s="101">
        <f t="shared" si="5"/>
        <v>1.64333107780044</v>
      </c>
    </row>
    <row r="34" spans="1:60" ht="13" customHeight="1">
      <c r="A34" s="144" t="s">
        <v>168</v>
      </c>
      <c r="B34" s="31" t="s">
        <v>27</v>
      </c>
      <c r="C34" s="27">
        <v>40.069599801142999</v>
      </c>
      <c r="D34" s="26">
        <v>255.72988577884001</v>
      </c>
      <c r="E34" s="26">
        <v>246.03696098563</v>
      </c>
      <c r="F34" s="26">
        <v>481.46198830409003</v>
      </c>
      <c r="G34" s="26">
        <v>511.2531258683</v>
      </c>
      <c r="H34" s="26">
        <v>495.36423841060002</v>
      </c>
      <c r="I34" s="26">
        <v>441.07416168080999</v>
      </c>
      <c r="J34" s="78">
        <v>216.47814910026</v>
      </c>
      <c r="K34" s="26">
        <v>67.691822647020004</v>
      </c>
      <c r="L34" s="26">
        <v>67.422341696535</v>
      </c>
      <c r="M34" s="26">
        <v>67.471458914110997</v>
      </c>
      <c r="N34" s="26">
        <v>69.977764502854001</v>
      </c>
      <c r="O34" s="26">
        <v>272.56338776052002</v>
      </c>
      <c r="P34" s="26">
        <v>201.97774313387001</v>
      </c>
      <c r="Q34" s="26">
        <v>202.04806288974001</v>
      </c>
      <c r="R34" s="26">
        <v>201.86629295476001</v>
      </c>
      <c r="S34" s="26">
        <v>205.18856972270001</v>
      </c>
      <c r="T34" s="26">
        <v>811.08066870106995</v>
      </c>
      <c r="U34" s="26">
        <v>86.525790349418003</v>
      </c>
      <c r="V34" s="26">
        <v>86.493621741542</v>
      </c>
      <c r="W34" s="26">
        <v>87.805879090405</v>
      </c>
      <c r="X34" s="26">
        <v>89.588075429838995</v>
      </c>
      <c r="Y34" s="26">
        <v>350.41336661119999</v>
      </c>
      <c r="Z34" s="26">
        <v>48.722579619595002</v>
      </c>
      <c r="AA34" s="26">
        <v>49.157169910428003</v>
      </c>
      <c r="AB34" s="26">
        <v>50.936446699104003</v>
      </c>
      <c r="AC34" s="26">
        <v>56.941511390024999</v>
      </c>
      <c r="AD34" s="26">
        <v>205.75770761915001</v>
      </c>
      <c r="AE34" s="26">
        <v>92.203161988502004</v>
      </c>
      <c r="AF34" s="26">
        <v>99.431208431968997</v>
      </c>
      <c r="AG34" s="26">
        <v>91.808617968662006</v>
      </c>
      <c r="AH34" s="26">
        <v>107.64899673092</v>
      </c>
      <c r="AI34" s="26">
        <v>391.09198512005003</v>
      </c>
      <c r="AJ34" s="26">
        <v>89.060151854911993</v>
      </c>
      <c r="AK34" s="26">
        <v>102.19402808922</v>
      </c>
      <c r="AL34" s="26">
        <v>88.374837719816</v>
      </c>
      <c r="AM34" s="26">
        <v>91.423738148628999</v>
      </c>
      <c r="AN34" s="26">
        <v>371.05275581258002</v>
      </c>
      <c r="AO34" s="26">
        <v>90.648652739932999</v>
      </c>
      <c r="AP34" s="28">
        <v>89.570641789367002</v>
      </c>
      <c r="AR34" s="81">
        <f t="shared" si="0"/>
        <v>-5.1239171524619063E-2</v>
      </c>
      <c r="AT34" s="98">
        <f t="shared" si="1"/>
        <v>179.798575868445</v>
      </c>
      <c r="AU34" s="96">
        <f t="shared" si="2"/>
        <v>180.21929452929999</v>
      </c>
      <c r="AV34" s="99">
        <f t="shared" si="3"/>
        <v>2.3399443450698907E-3</v>
      </c>
      <c r="AX34" s="98">
        <f t="shared" si="4"/>
        <v>90.648652739932999</v>
      </c>
      <c r="AY34" s="96">
        <f t="shared" si="4"/>
        <v>89.570641789367002</v>
      </c>
      <c r="AZ34" s="99">
        <f t="shared" si="5"/>
        <v>-1.18921894367119E-2</v>
      </c>
    </row>
    <row r="35" spans="1:60" ht="13" customHeight="1">
      <c r="A35" s="144" t="s">
        <v>169</v>
      </c>
      <c r="B35" s="88" t="s">
        <v>28</v>
      </c>
      <c r="C35" s="29"/>
      <c r="D35" s="25">
        <v>182.39989958579</v>
      </c>
      <c r="E35" s="25">
        <v>351.62765229295002</v>
      </c>
      <c r="F35" s="25">
        <v>299.70760233918003</v>
      </c>
      <c r="G35" s="25">
        <v>-145.87385384829</v>
      </c>
      <c r="H35" s="25">
        <v>-317.88079470199</v>
      </c>
      <c r="I35" s="25">
        <v>-54.264644497008</v>
      </c>
      <c r="J35" s="25">
        <v>-388.17480719794003</v>
      </c>
      <c r="K35" s="25">
        <v>-151.33412982875001</v>
      </c>
      <c r="L35" s="25">
        <v>-147.351652728</v>
      </c>
      <c r="M35" s="25">
        <v>-128.76675959113001</v>
      </c>
      <c r="N35" s="25">
        <v>-126.11177485729</v>
      </c>
      <c r="O35" s="25">
        <v>-552.23682463826003</v>
      </c>
      <c r="P35" s="25">
        <v>-42.940161868117002</v>
      </c>
      <c r="Q35" s="25">
        <v>-16.539737296005999</v>
      </c>
      <c r="R35" s="25">
        <v>-7.0956614037414996</v>
      </c>
      <c r="S35" s="25">
        <v>-20.639511742071999</v>
      </c>
      <c r="T35" s="25">
        <v>-87.213745522091003</v>
      </c>
      <c r="U35" s="25">
        <v>-0.90404880754298</v>
      </c>
      <c r="V35" s="25">
        <v>14.421519689407001</v>
      </c>
      <c r="W35" s="25">
        <v>25.138103161398</v>
      </c>
      <c r="X35" s="25">
        <v>16.512479201331001</v>
      </c>
      <c r="Y35" s="25">
        <v>55.168053244592002</v>
      </c>
      <c r="Z35" s="25">
        <v>23.686829591950001</v>
      </c>
      <c r="AA35" s="25">
        <v>53.924582550038998</v>
      </c>
      <c r="AB35" s="25">
        <v>63.937852482582997</v>
      </c>
      <c r="AC35" s="25">
        <v>34.934203251132999</v>
      </c>
      <c r="AD35" s="25">
        <v>176.48125622027999</v>
      </c>
      <c r="AE35" s="25">
        <v>24.60263780859</v>
      </c>
      <c r="AF35" s="25">
        <v>66.741066396121994</v>
      </c>
      <c r="AG35" s="25">
        <v>61.986247322737</v>
      </c>
      <c r="AH35" s="25">
        <v>66.360049599820002</v>
      </c>
      <c r="AI35" s="25">
        <v>219.69112839589999</v>
      </c>
      <c r="AJ35" s="25">
        <v>53.001298241473002</v>
      </c>
      <c r="AK35" s="25">
        <v>130.13218458633</v>
      </c>
      <c r="AL35" s="25">
        <v>63.563082733388001</v>
      </c>
      <c r="AM35" s="25">
        <v>99.763956095834004</v>
      </c>
      <c r="AN35" s="25">
        <v>346.45934143750998</v>
      </c>
      <c r="AO35" s="25">
        <v>62.343324250681</v>
      </c>
      <c r="AP35" s="30">
        <v>62.745869394178001</v>
      </c>
      <c r="AR35" s="82">
        <f t="shared" si="0"/>
        <v>0.57702927727315456</v>
      </c>
      <c r="AT35" s="100">
        <f t="shared" si="1"/>
        <v>163.327038829222</v>
      </c>
      <c r="AU35" s="97">
        <f t="shared" si="2"/>
        <v>125.08919364485899</v>
      </c>
      <c r="AV35" s="101">
        <f t="shared" si="3"/>
        <v>-0.23411827862957377</v>
      </c>
      <c r="AX35" s="100">
        <f t="shared" si="4"/>
        <v>62.343324250681</v>
      </c>
      <c r="AY35" s="97">
        <f t="shared" si="4"/>
        <v>62.745869394178001</v>
      </c>
      <c r="AZ35" s="101">
        <f t="shared" si="5"/>
        <v>6.4569085517220187E-3</v>
      </c>
    </row>
    <row r="36" spans="1:60" ht="13" customHeight="1">
      <c r="A36" s="144" t="s">
        <v>170</v>
      </c>
      <c r="B36" s="31" t="s">
        <v>29</v>
      </c>
      <c r="C36" s="27">
        <v>16258.120283370999</v>
      </c>
      <c r="D36" s="26">
        <v>31022.53731643</v>
      </c>
      <c r="E36" s="26">
        <v>40293.243052703998</v>
      </c>
      <c r="F36" s="26">
        <v>34552.596154970997</v>
      </c>
      <c r="G36" s="26">
        <v>32797.178049458002</v>
      </c>
      <c r="H36" s="26">
        <v>38739.864039735003</v>
      </c>
      <c r="I36" s="26">
        <v>41157.416474190002</v>
      </c>
      <c r="J36" s="26">
        <v>33933.677686374998</v>
      </c>
      <c r="K36" s="26">
        <v>9976.1051373954997</v>
      </c>
      <c r="L36" s="26">
        <v>9968.1401831939002</v>
      </c>
      <c r="M36" s="26">
        <v>9617.6821983274003</v>
      </c>
      <c r="N36" s="26">
        <v>9321.6514005043991</v>
      </c>
      <c r="O36" s="26">
        <v>38883.578919421001</v>
      </c>
      <c r="P36" s="26">
        <v>8513.9976117819006</v>
      </c>
      <c r="Q36" s="26">
        <v>8983.6805094864994</v>
      </c>
      <c r="R36" s="26">
        <v>9075.2288709035001</v>
      </c>
      <c r="S36" s="26">
        <v>8820.4856043518994</v>
      </c>
      <c r="T36" s="26">
        <v>35392.065808676998</v>
      </c>
      <c r="U36" s="26">
        <v>7945.6461453133998</v>
      </c>
      <c r="V36" s="26">
        <v>8083.1946755407998</v>
      </c>
      <c r="W36" s="26">
        <v>7973.377703827</v>
      </c>
      <c r="X36" s="26">
        <v>7691.6250693289003</v>
      </c>
      <c r="Y36" s="26">
        <v>31693.843594009999</v>
      </c>
      <c r="Z36" s="26">
        <v>8355.6341921928997</v>
      </c>
      <c r="AA36" s="26">
        <v>8353.4225367687995</v>
      </c>
      <c r="AB36" s="26">
        <v>8626.5619816433009</v>
      </c>
      <c r="AC36" s="26">
        <v>8374.4332632976002</v>
      </c>
      <c r="AD36" s="26">
        <v>33708.946146189999</v>
      </c>
      <c r="AE36" s="26">
        <v>9009.1308758877003</v>
      </c>
      <c r="AF36" s="26">
        <v>8531.1689775674004</v>
      </c>
      <c r="AG36" s="26">
        <v>8562.7324991544992</v>
      </c>
      <c r="AH36" s="26">
        <v>8099.4250929996997</v>
      </c>
      <c r="AI36" s="26">
        <v>34204.711982866</v>
      </c>
      <c r="AJ36" s="26">
        <v>8946.0639678980006</v>
      </c>
      <c r="AK36" s="26">
        <v>9153.7826035642993</v>
      </c>
      <c r="AL36" s="26">
        <v>8924.8200165230992</v>
      </c>
      <c r="AM36" s="26">
        <v>8976.7496754395997</v>
      </c>
      <c r="AN36" s="26">
        <v>36001.416263425002</v>
      </c>
      <c r="AO36" s="26">
        <v>8366.2579473206006</v>
      </c>
      <c r="AP36" s="28">
        <v>8674.8342137799009</v>
      </c>
      <c r="AR36" s="81">
        <f t="shared" si="0"/>
        <v>5.2527975720392472E-2</v>
      </c>
      <c r="AT36" s="98">
        <f t="shared" si="1"/>
        <v>17901.569691962701</v>
      </c>
      <c r="AU36" s="96">
        <f t="shared" si="2"/>
        <v>17041.092161100503</v>
      </c>
      <c r="AV36" s="99">
        <f t="shared" si="3"/>
        <v>-4.8067155320381069E-2</v>
      </c>
      <c r="AX36" s="98">
        <f t="shared" si="4"/>
        <v>8366.2579473206006</v>
      </c>
      <c r="AY36" s="96">
        <f t="shared" si="4"/>
        <v>8674.8342137799009</v>
      </c>
      <c r="AZ36" s="99">
        <f t="shared" si="5"/>
        <v>3.688342726249861E-2</v>
      </c>
    </row>
    <row r="37" spans="1:60" ht="13" customHeight="1">
      <c r="A37" s="144" t="s">
        <v>171</v>
      </c>
      <c r="B37" s="88" t="s">
        <v>30</v>
      </c>
      <c r="C37" s="29">
        <v>24357.601713061998</v>
      </c>
      <c r="D37" s="25">
        <v>31063.474840635001</v>
      </c>
      <c r="E37" s="25">
        <v>39583.308671204002</v>
      </c>
      <c r="F37" s="25">
        <v>37872.214643020001</v>
      </c>
      <c r="G37" s="25">
        <v>24569.449888931998</v>
      </c>
      <c r="H37" s="25">
        <v>34394.351725861998</v>
      </c>
      <c r="I37" s="25">
        <v>33850.888559792998</v>
      </c>
      <c r="J37" s="25">
        <v>32720.490471265999</v>
      </c>
      <c r="K37" s="25">
        <v>8674.1900813757002</v>
      </c>
      <c r="L37" s="25">
        <v>8760.6325809918999</v>
      </c>
      <c r="M37" s="25">
        <v>8716.4133271917999</v>
      </c>
      <c r="N37" s="25">
        <v>8730.9995393827994</v>
      </c>
      <c r="O37" s="25">
        <v>34882.235528942001</v>
      </c>
      <c r="P37" s="25">
        <v>8949.8389189346999</v>
      </c>
      <c r="Q37" s="25">
        <v>9061.5023542617</v>
      </c>
      <c r="R37" s="25">
        <v>9034.2424816687999</v>
      </c>
      <c r="S37" s="25">
        <v>9102.9023746702005</v>
      </c>
      <c r="T37" s="25">
        <v>36148.486129534998</v>
      </c>
      <c r="U37" s="25">
        <v>6639.2227112572</v>
      </c>
      <c r="V37" s="25">
        <v>6678.7277709892996</v>
      </c>
      <c r="W37" s="25">
        <v>6701.5054630871</v>
      </c>
      <c r="X37" s="25">
        <v>6687.6253069650002</v>
      </c>
      <c r="Y37" s="25">
        <v>26706.962618485999</v>
      </c>
      <c r="Z37" s="25">
        <v>6356.2204172267002</v>
      </c>
      <c r="AA37" s="25">
        <v>6340.0923274703</v>
      </c>
      <c r="AB37" s="25">
        <v>6365.4531642611</v>
      </c>
      <c r="AC37" s="25">
        <v>6388.4765967392996</v>
      </c>
      <c r="AD37" s="25">
        <v>25450.359375913002</v>
      </c>
      <c r="AE37" s="25">
        <v>7146.1331461331001</v>
      </c>
      <c r="AF37" s="25">
        <v>7210.6002106001997</v>
      </c>
      <c r="AG37" s="25">
        <v>7183.8071838072001</v>
      </c>
      <c r="AH37" s="25">
        <v>7210.3662103662</v>
      </c>
      <c r="AI37" s="25">
        <v>28751.023751024</v>
      </c>
      <c r="AJ37" s="25">
        <v>7103.5855656817002</v>
      </c>
      <c r="AK37" s="25">
        <v>7108.8787627726997</v>
      </c>
      <c r="AL37" s="25">
        <v>7150.0736444813001</v>
      </c>
      <c r="AM37" s="25">
        <v>7219.9208321826</v>
      </c>
      <c r="AN37" s="25">
        <v>28582.57387462</v>
      </c>
      <c r="AO37" s="25">
        <v>6926.405510867</v>
      </c>
      <c r="AP37" s="30">
        <v>6686.8229039808002</v>
      </c>
      <c r="AR37" s="82">
        <f t="shared" si="0"/>
        <v>-5.858917507172259E-3</v>
      </c>
      <c r="AT37" s="100">
        <f t="shared" si="1"/>
        <v>14369.9944766639</v>
      </c>
      <c r="AU37" s="97">
        <f t="shared" si="2"/>
        <v>13613.228414847799</v>
      </c>
      <c r="AV37" s="101">
        <f t="shared" si="3"/>
        <v>-5.2662933381432277E-2</v>
      </c>
      <c r="AX37" s="100">
        <f t="shared" si="4"/>
        <v>6926.405510867</v>
      </c>
      <c r="AY37" s="97">
        <f t="shared" si="4"/>
        <v>6686.8229039808002</v>
      </c>
      <c r="AZ37" s="101">
        <f t="shared" si="5"/>
        <v>-3.4589745938252245E-2</v>
      </c>
    </row>
    <row r="38" spans="1:60" ht="13" customHeight="1">
      <c r="A38" s="144" t="s">
        <v>172</v>
      </c>
      <c r="B38" s="31" t="s">
        <v>31</v>
      </c>
      <c r="C38" s="27">
        <v>61306.681621534997</v>
      </c>
      <c r="D38" s="26">
        <v>55045.962336418997</v>
      </c>
      <c r="E38" s="26">
        <v>46017.833333333001</v>
      </c>
      <c r="F38" s="26">
        <v>6551.3104466593004</v>
      </c>
      <c r="G38" s="26">
        <v>48231.378326120997</v>
      </c>
      <c r="H38" s="26">
        <v>72271.123045938002</v>
      </c>
      <c r="I38" s="26">
        <v>49358.420519744002</v>
      </c>
      <c r="J38" s="26">
        <v>64147.654584222</v>
      </c>
      <c r="K38" s="26"/>
      <c r="L38" s="26"/>
      <c r="M38" s="26"/>
      <c r="N38" s="26"/>
      <c r="O38" s="78">
        <v>61238.079827399997</v>
      </c>
      <c r="P38" s="26"/>
      <c r="Q38" s="26"/>
      <c r="R38" s="26"/>
      <c r="S38" s="26"/>
      <c r="T38" s="26">
        <v>90613.764595815999</v>
      </c>
      <c r="U38" s="26"/>
      <c r="V38" s="26"/>
      <c r="W38" s="26"/>
      <c r="X38" s="26"/>
      <c r="Y38" s="26">
        <v>91002.928256972998</v>
      </c>
      <c r="Z38" s="26"/>
      <c r="AA38" s="26"/>
      <c r="AB38" s="26"/>
      <c r="AC38" s="26"/>
      <c r="AD38" s="26">
        <v>88183.529694038996</v>
      </c>
      <c r="AE38" s="26"/>
      <c r="AF38" s="26"/>
      <c r="AG38" s="26"/>
      <c r="AH38" s="26"/>
      <c r="AI38" s="26">
        <v>86937.398489936997</v>
      </c>
      <c r="AJ38" s="26">
        <v>16181.013889271</v>
      </c>
      <c r="AK38" s="26">
        <v>28575.241493363999</v>
      </c>
      <c r="AL38" s="26">
        <v>22905.812173275001</v>
      </c>
      <c r="AM38" s="26">
        <v>20564.083430717001</v>
      </c>
      <c r="AN38" s="26">
        <v>88226.150986627006</v>
      </c>
      <c r="AO38" s="26">
        <v>14471.986721368001</v>
      </c>
      <c r="AP38" s="28">
        <v>24111.369478326</v>
      </c>
      <c r="AR38" s="81">
        <f t="shared" si="0"/>
        <v>1.4823913747996293E-2</v>
      </c>
      <c r="AT38" s="98">
        <f t="shared" si="1"/>
        <v>43469.895603992001</v>
      </c>
      <c r="AU38" s="96">
        <f t="shared" si="2"/>
        <v>38583.356199693997</v>
      </c>
      <c r="AV38" s="99">
        <f t="shared" si="3"/>
        <v>-0.11241203449886489</v>
      </c>
      <c r="AX38" s="98">
        <f t="shared" si="4"/>
        <v>14471.986721368001</v>
      </c>
      <c r="AY38" s="96">
        <f t="shared" si="4"/>
        <v>24111.369478326</v>
      </c>
      <c r="AZ38" s="99">
        <f t="shared" si="5"/>
        <v>0.66607183537042469</v>
      </c>
    </row>
    <row r="39" spans="1:60" ht="13" customHeight="1">
      <c r="A39" s="144" t="s">
        <v>173</v>
      </c>
      <c r="B39" s="88" t="s">
        <v>32</v>
      </c>
      <c r="C39" s="29"/>
      <c r="D39" s="25">
        <v>129</v>
      </c>
      <c r="E39" s="25">
        <v>108</v>
      </c>
      <c r="F39" s="25">
        <v>327</v>
      </c>
      <c r="G39" s="25">
        <v>182</v>
      </c>
      <c r="H39" s="25">
        <v>681</v>
      </c>
      <c r="I39" s="25">
        <v>220</v>
      </c>
      <c r="J39" s="25">
        <v>97.98</v>
      </c>
      <c r="K39" s="25">
        <v>15.67</v>
      </c>
      <c r="L39" s="25">
        <v>25.45</v>
      </c>
      <c r="M39" s="25">
        <v>56.95</v>
      </c>
      <c r="N39" s="25">
        <v>174.86</v>
      </c>
      <c r="O39" s="25">
        <v>272.94</v>
      </c>
      <c r="P39" s="25">
        <v>139.46</v>
      </c>
      <c r="Q39" s="25">
        <v>29.03</v>
      </c>
      <c r="R39" s="25">
        <v>10.31</v>
      </c>
      <c r="S39" s="25">
        <v>134.72999999999999</v>
      </c>
      <c r="T39" s="25">
        <v>313.52999999999997</v>
      </c>
      <c r="U39" s="25">
        <v>142.94</v>
      </c>
      <c r="V39" s="25">
        <v>41</v>
      </c>
      <c r="W39" s="25">
        <v>35.51</v>
      </c>
      <c r="X39" s="25">
        <v>4.1500000000000004</v>
      </c>
      <c r="Y39" s="25">
        <v>223.61</v>
      </c>
      <c r="Z39" s="25">
        <v>114.24</v>
      </c>
      <c r="AA39" s="25">
        <v>16.82</v>
      </c>
      <c r="AB39" s="25">
        <v>39.68</v>
      </c>
      <c r="AC39" s="25">
        <v>30.78</v>
      </c>
      <c r="AD39" s="25">
        <v>201.53</v>
      </c>
      <c r="AE39" s="25">
        <v>66.61</v>
      </c>
      <c r="AF39" s="25">
        <v>78.7</v>
      </c>
      <c r="AG39" s="25">
        <v>58.35</v>
      </c>
      <c r="AH39" s="25">
        <v>94.1</v>
      </c>
      <c r="AI39" s="25">
        <v>297.77</v>
      </c>
      <c r="AJ39" s="25">
        <v>233.27</v>
      </c>
      <c r="AK39" s="25">
        <v>69.3</v>
      </c>
      <c r="AL39" s="25">
        <v>326.74</v>
      </c>
      <c r="AM39" s="25">
        <v>326.63</v>
      </c>
      <c r="AN39" s="25">
        <v>955.94</v>
      </c>
      <c r="AO39" s="25">
        <v>257.58</v>
      </c>
      <c r="AP39" s="30">
        <v>160.16</v>
      </c>
      <c r="AR39" s="82">
        <f t="shared" si="0"/>
        <v>2.2103301205628507</v>
      </c>
      <c r="AT39" s="100">
        <f t="shared" si="1"/>
        <v>653.37</v>
      </c>
      <c r="AU39" s="97">
        <f t="shared" si="2"/>
        <v>417.74</v>
      </c>
      <c r="AV39" s="101">
        <f t="shared" si="3"/>
        <v>-0.36063792338185102</v>
      </c>
      <c r="AX39" s="100">
        <f t="shared" si="4"/>
        <v>257.58</v>
      </c>
      <c r="AY39" s="97">
        <f t="shared" si="4"/>
        <v>160.16</v>
      </c>
      <c r="AZ39" s="101">
        <f t="shared" si="5"/>
        <v>-0.37821259414550817</v>
      </c>
    </row>
    <row r="40" spans="1:60" ht="13" customHeight="1">
      <c r="A40" s="144" t="s">
        <v>174</v>
      </c>
      <c r="B40" s="31" t="s">
        <v>33</v>
      </c>
      <c r="C40" s="27">
        <v>139514.63370296001</v>
      </c>
      <c r="D40" s="26">
        <v>149626.42620536999</v>
      </c>
      <c r="E40" s="26">
        <v>181376.82609566001</v>
      </c>
      <c r="F40" s="26">
        <v>136498.80974180999</v>
      </c>
      <c r="G40" s="26">
        <v>108691.71994385999</v>
      </c>
      <c r="H40" s="26">
        <v>135386.16002471</v>
      </c>
      <c r="I40" s="26">
        <v>158548.54213392999</v>
      </c>
      <c r="J40" s="26">
        <v>127584.78605388</v>
      </c>
      <c r="K40" s="26">
        <v>27403.470376738998</v>
      </c>
      <c r="L40" s="26">
        <v>34700.640925434003</v>
      </c>
      <c r="M40" s="26">
        <v>31050.492418320999</v>
      </c>
      <c r="N40" s="26">
        <v>29845.239956229001</v>
      </c>
      <c r="O40" s="26">
        <v>122999.84367672</v>
      </c>
      <c r="P40" s="26">
        <v>30273.296015805001</v>
      </c>
      <c r="Q40" s="26">
        <v>29226.210075733001</v>
      </c>
      <c r="R40" s="26">
        <v>24916.035561409</v>
      </c>
      <c r="S40" s="26">
        <v>28391.504774448</v>
      </c>
      <c r="T40" s="26">
        <v>112807.0464274</v>
      </c>
      <c r="U40" s="26">
        <v>26250.572956454998</v>
      </c>
      <c r="V40" s="26">
        <v>25352.177234530001</v>
      </c>
      <c r="W40" s="26">
        <v>18765.469824292999</v>
      </c>
      <c r="X40" s="26">
        <v>17012.987012987</v>
      </c>
      <c r="Y40" s="26">
        <v>87381.207028265999</v>
      </c>
      <c r="Z40" s="26">
        <v>11086.36977058</v>
      </c>
      <c r="AA40" s="26">
        <v>17437.246963563</v>
      </c>
      <c r="AB40" s="26">
        <v>19852.90148448</v>
      </c>
      <c r="AC40" s="26">
        <v>20893.387314439999</v>
      </c>
      <c r="AD40" s="26">
        <v>69269.905533063007</v>
      </c>
      <c r="AE40" s="26">
        <v>23223.023435488001</v>
      </c>
      <c r="AF40" s="26">
        <v>26482.101467936998</v>
      </c>
      <c r="AG40" s="26">
        <v>30753.283543652</v>
      </c>
      <c r="AH40" s="26">
        <v>30122.328096832</v>
      </c>
      <c r="AI40" s="26">
        <v>110580.73654391</v>
      </c>
      <c r="AJ40" s="26">
        <v>29562.491663331999</v>
      </c>
      <c r="AK40" s="26">
        <v>31197.812458316999</v>
      </c>
      <c r="AL40" s="26">
        <v>34057.623049219997</v>
      </c>
      <c r="AM40" s="26">
        <v>24443.110577563999</v>
      </c>
      <c r="AN40" s="26">
        <v>119261.03774843</v>
      </c>
      <c r="AO40" s="26">
        <v>29397.056908451999</v>
      </c>
      <c r="AP40" s="28">
        <v>31707.787201234001</v>
      </c>
      <c r="AR40" s="81">
        <f t="shared" si="0"/>
        <v>7.8497408100308502E-2</v>
      </c>
      <c r="AT40" s="98">
        <f t="shared" si="1"/>
        <v>58500.733626784</v>
      </c>
      <c r="AU40" s="96">
        <f t="shared" si="2"/>
        <v>61104.844109686004</v>
      </c>
      <c r="AV40" s="99">
        <f t="shared" si="3"/>
        <v>4.4514150873994122E-2</v>
      </c>
      <c r="AX40" s="98">
        <f t="shared" si="4"/>
        <v>29397.056908451999</v>
      </c>
      <c r="AY40" s="96">
        <f t="shared" si="4"/>
        <v>31707.787201234001</v>
      </c>
      <c r="AZ40" s="99">
        <f t="shared" si="5"/>
        <v>7.8604137141280964E-2</v>
      </c>
    </row>
    <row r="41" spans="1:60" ht="13" customHeight="1">
      <c r="A41" s="144" t="s">
        <v>175</v>
      </c>
      <c r="B41" s="88" t="s">
        <v>34</v>
      </c>
      <c r="C41" s="29">
        <v>284892</v>
      </c>
      <c r="D41" s="25">
        <v>312556</v>
      </c>
      <c r="E41" s="25">
        <v>361707</v>
      </c>
      <c r="F41" s="25">
        <v>405600</v>
      </c>
      <c r="G41" s="25">
        <v>361390</v>
      </c>
      <c r="H41" s="25">
        <v>436161</v>
      </c>
      <c r="I41" s="25">
        <v>466938</v>
      </c>
      <c r="J41" s="25">
        <v>458257</v>
      </c>
      <c r="K41" s="25">
        <v>113141</v>
      </c>
      <c r="L41" s="25">
        <v>116801</v>
      </c>
      <c r="M41" s="25">
        <v>118815</v>
      </c>
      <c r="N41" s="25">
        <v>118639</v>
      </c>
      <c r="O41" s="25">
        <v>467395</v>
      </c>
      <c r="P41" s="25">
        <v>114495</v>
      </c>
      <c r="Q41" s="25">
        <v>116374</v>
      </c>
      <c r="R41" s="25">
        <v>122679</v>
      </c>
      <c r="S41" s="25">
        <v>118217</v>
      </c>
      <c r="T41" s="25">
        <v>471765</v>
      </c>
      <c r="U41" s="25">
        <v>111081</v>
      </c>
      <c r="V41" s="25">
        <v>114517</v>
      </c>
      <c r="W41" s="25">
        <v>114870</v>
      </c>
      <c r="X41" s="25">
        <v>107978</v>
      </c>
      <c r="Y41" s="25">
        <v>448447</v>
      </c>
      <c r="Z41" s="25">
        <v>102310</v>
      </c>
      <c r="AA41" s="25">
        <v>112932</v>
      </c>
      <c r="AB41" s="25">
        <v>112862</v>
      </c>
      <c r="AC41" s="25">
        <v>120077</v>
      </c>
      <c r="AD41" s="25">
        <v>448182</v>
      </c>
      <c r="AE41" s="25">
        <v>114946</v>
      </c>
      <c r="AF41" s="25">
        <v>117593</v>
      </c>
      <c r="AG41" s="25">
        <v>125932</v>
      </c>
      <c r="AH41" s="25">
        <v>133905</v>
      </c>
      <c r="AI41" s="25">
        <v>492377</v>
      </c>
      <c r="AJ41" s="25">
        <v>133603</v>
      </c>
      <c r="AK41" s="25">
        <v>140761</v>
      </c>
      <c r="AL41" s="25">
        <v>141842</v>
      </c>
      <c r="AM41" s="25">
        <v>137019</v>
      </c>
      <c r="AN41" s="25">
        <v>553227</v>
      </c>
      <c r="AO41" s="25">
        <v>135023</v>
      </c>
      <c r="AP41" s="30">
        <v>140578</v>
      </c>
      <c r="AR41" s="178"/>
      <c r="AT41" s="177"/>
      <c r="AV41" s="176"/>
      <c r="AX41" s="177"/>
      <c r="AZ41" s="176"/>
      <c r="BH41" s="3" t="s">
        <v>35</v>
      </c>
    </row>
    <row r="42" spans="1:60" ht="13" customHeight="1">
      <c r="A42" s="144"/>
      <c r="B42" s="19"/>
      <c r="C42" s="2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30"/>
      <c r="AR42" s="178"/>
      <c r="AT42" s="177"/>
      <c r="AV42" s="176"/>
      <c r="AX42" s="177"/>
      <c r="AZ42" s="176"/>
    </row>
    <row r="43" spans="1:60" ht="13" customHeight="1">
      <c r="A43" s="144"/>
      <c r="B43" s="21" t="s">
        <v>83</v>
      </c>
      <c r="C43" s="2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0"/>
      <c r="AQ43" s="2"/>
      <c r="AR43" s="178"/>
      <c r="AT43" s="177"/>
      <c r="AV43" s="176"/>
      <c r="AX43" s="177"/>
      <c r="AZ43" s="176"/>
    </row>
    <row r="44" spans="1:60" ht="13" customHeight="1">
      <c r="A44" s="144" t="s">
        <v>142</v>
      </c>
      <c r="B44" s="23" t="s">
        <v>7</v>
      </c>
      <c r="C44" s="27"/>
      <c r="D44" s="26">
        <v>9752.7300112966004</v>
      </c>
      <c r="E44" s="26">
        <v>14476.386036960999</v>
      </c>
      <c r="F44" s="26">
        <v>11178.362573099001</v>
      </c>
      <c r="G44" s="26">
        <v>9890.2472909140997</v>
      </c>
      <c r="H44" s="26">
        <v>15569.536423841</v>
      </c>
      <c r="I44" s="26">
        <v>23393.627382774001</v>
      </c>
      <c r="J44" s="26">
        <v>20574.550128535</v>
      </c>
      <c r="K44" s="26">
        <v>1831.9394663481</v>
      </c>
      <c r="L44" s="26">
        <v>1851.8518518518999</v>
      </c>
      <c r="M44" s="26">
        <v>1891.6766228593999</v>
      </c>
      <c r="N44" s="26">
        <v>1712.4651533254</v>
      </c>
      <c r="O44" s="26">
        <v>7290.5880791185</v>
      </c>
      <c r="P44" s="26">
        <v>1793.8171686347</v>
      </c>
      <c r="Q44" s="26">
        <v>1804.4314714077</v>
      </c>
      <c r="R44" s="26">
        <v>1941.0906196098999</v>
      </c>
      <c r="S44" s="26">
        <v>5317.7656892662999</v>
      </c>
      <c r="T44" s="26">
        <v>10858.431736765</v>
      </c>
      <c r="U44" s="26">
        <v>356.07321131447998</v>
      </c>
      <c r="V44" s="26">
        <v>332.77870216306002</v>
      </c>
      <c r="W44" s="26">
        <v>383.80476982805999</v>
      </c>
      <c r="X44" s="26">
        <v>626.73322240710002</v>
      </c>
      <c r="Y44" s="26">
        <v>1697.1713810316</v>
      </c>
      <c r="Z44" s="26">
        <v>3716.6869401746999</v>
      </c>
      <c r="AA44" s="26">
        <v>3785.2482583214</v>
      </c>
      <c r="AB44" s="26">
        <v>3776.4016366249998</v>
      </c>
      <c r="AC44" s="26">
        <v>3976.5564525046998</v>
      </c>
      <c r="AD44" s="26">
        <v>15257.104943050001</v>
      </c>
      <c r="AE44" s="26">
        <v>2699.8083643332002</v>
      </c>
      <c r="AF44" s="26">
        <v>2700.9356329613001</v>
      </c>
      <c r="AG44" s="26">
        <v>2668.2448427459999</v>
      </c>
      <c r="AH44" s="26">
        <v>3769.5862924134999</v>
      </c>
      <c r="AI44" s="26">
        <v>11840.82966971</v>
      </c>
      <c r="AJ44" s="26">
        <v>4297.1792753452</v>
      </c>
      <c r="AK44" s="26">
        <v>4390.4166174908996</v>
      </c>
      <c r="AL44" s="26">
        <v>4390.4166174908996</v>
      </c>
      <c r="AM44" s="26">
        <v>4522.6012038238996</v>
      </c>
      <c r="AN44" s="26">
        <v>17601.793933672001</v>
      </c>
      <c r="AO44" s="26">
        <v>3890.7811080836</v>
      </c>
      <c r="AP44" s="28">
        <v>3912.5547937506999</v>
      </c>
      <c r="AQ44" s="35"/>
      <c r="AR44" s="151">
        <f t="shared" si="0"/>
        <v>0.48653383459261401</v>
      </c>
      <c r="AT44" s="152">
        <f t="shared" si="1"/>
        <v>8913.0178213147992</v>
      </c>
      <c r="AU44" s="153">
        <f t="shared" si="2"/>
        <v>7803.3359018342999</v>
      </c>
      <c r="AV44" s="154">
        <f t="shared" si="3"/>
        <v>-0.12450125667052747</v>
      </c>
      <c r="AX44" s="152">
        <f t="shared" si="4"/>
        <v>3890.7811080836</v>
      </c>
      <c r="AY44" s="153">
        <f t="shared" si="4"/>
        <v>3912.5547937506999</v>
      </c>
      <c r="AZ44" s="154">
        <f t="shared" si="5"/>
        <v>5.5962247842373559E-3</v>
      </c>
    </row>
    <row r="45" spans="1:60" ht="13" customHeight="1">
      <c r="A45" s="144" t="s">
        <v>145</v>
      </c>
      <c r="B45" s="19" t="s">
        <v>10</v>
      </c>
      <c r="C45" s="29"/>
      <c r="D45" s="25"/>
      <c r="E45" s="25"/>
      <c r="F45" s="25"/>
      <c r="G45" s="25"/>
      <c r="H45" s="25"/>
      <c r="I45" s="25"/>
      <c r="J45" s="25">
        <v>4238.2706807612249</v>
      </c>
      <c r="K45" s="25">
        <v>1516.8933091344675</v>
      </c>
      <c r="L45" s="25">
        <v>1111.5623399819788</v>
      </c>
      <c r="M45" s="25">
        <v>622.747721330834</v>
      </c>
      <c r="N45" s="25">
        <v>1102.6019984640077</v>
      </c>
      <c r="O45" s="25">
        <v>4353.8053689112876</v>
      </c>
      <c r="P45" s="25">
        <v>1320.5719511167376</v>
      </c>
      <c r="Q45" s="25">
        <v>882.6424728297402</v>
      </c>
      <c r="R45" s="25">
        <v>1113.9733959805133</v>
      </c>
      <c r="S45" s="25">
        <v>1646.8982174467942</v>
      </c>
      <c r="T45" s="25">
        <v>4964.0860373737851</v>
      </c>
      <c r="U45" s="25">
        <v>983.2379000718654</v>
      </c>
      <c r="V45" s="25">
        <v>775.80180570937853</v>
      </c>
      <c r="W45" s="25">
        <v>900.28297730391182</v>
      </c>
      <c r="X45" s="25">
        <v>1019.1411403035221</v>
      </c>
      <c r="Y45" s="25">
        <v>3678.4638233886776</v>
      </c>
      <c r="Z45" s="25">
        <v>646.27499636057269</v>
      </c>
      <c r="AA45" s="25">
        <v>845.55419081259231</v>
      </c>
      <c r="AB45" s="25">
        <v>961.68245247636492</v>
      </c>
      <c r="AC45" s="25">
        <v>953.42523091542978</v>
      </c>
      <c r="AD45" s="25">
        <v>3406.9368705649595</v>
      </c>
      <c r="AE45" s="25">
        <v>897.92151589561877</v>
      </c>
      <c r="AF45" s="25">
        <v>1142.4909694484293</v>
      </c>
      <c r="AG45" s="25">
        <v>1017.5402808273575</v>
      </c>
      <c r="AH45" s="25">
        <v>1038.9420402046173</v>
      </c>
      <c r="AI45" s="25">
        <v>4096.8948063760226</v>
      </c>
      <c r="AJ45" s="25">
        <v>1070.4319235977484</v>
      </c>
      <c r="AK45" s="25">
        <v>1219.5225385471351</v>
      </c>
      <c r="AL45" s="25">
        <v>1002.7229578438356</v>
      </c>
      <c r="AM45" s="25">
        <v>954.35889008148195</v>
      </c>
      <c r="AN45" s="25">
        <v>4247.0363100702007</v>
      </c>
      <c r="AO45" s="25">
        <v>1173.4288849162567</v>
      </c>
      <c r="AP45" s="30">
        <v>1193.6098243407273</v>
      </c>
      <c r="AQ45" s="35"/>
      <c r="AR45" s="82">
        <f t="shared" si="0"/>
        <v>3.6647634559840755E-2</v>
      </c>
      <c r="AT45" s="100">
        <f t="shared" si="1"/>
        <v>1957.0818479253176</v>
      </c>
      <c r="AU45" s="97">
        <f t="shared" si="2"/>
        <v>2367.038709256984</v>
      </c>
      <c r="AV45" s="101">
        <f t="shared" si="3"/>
        <v>0.20947353927290141</v>
      </c>
      <c r="AX45" s="100">
        <f t="shared" si="4"/>
        <v>1173.4288849162567</v>
      </c>
      <c r="AY45" s="97">
        <f t="shared" si="4"/>
        <v>1193.6098243407273</v>
      </c>
      <c r="AZ45" s="101">
        <f t="shared" si="5"/>
        <v>1.7198263724274028E-2</v>
      </c>
    </row>
    <row r="46" spans="1:60" ht="13" customHeight="1">
      <c r="A46" s="144" t="s">
        <v>147</v>
      </c>
      <c r="B46" s="23" t="s">
        <v>12</v>
      </c>
      <c r="C46" s="27">
        <v>13591.834692550001</v>
      </c>
      <c r="D46" s="26">
        <v>12545.179202423</v>
      </c>
      <c r="E46" s="26">
        <v>14831.887998824001</v>
      </c>
      <c r="F46" s="26">
        <v>15037.753284958</v>
      </c>
      <c r="G46" s="26">
        <v>11449.814158301</v>
      </c>
      <c r="H46" s="26">
        <v>14046.728925414</v>
      </c>
      <c r="I46" s="26">
        <v>14434.552938102001</v>
      </c>
      <c r="J46" s="26">
        <v>11799.000863707</v>
      </c>
      <c r="K46" s="26"/>
      <c r="L46" s="26"/>
      <c r="M46" s="26"/>
      <c r="N46" s="26"/>
      <c r="O46" s="26">
        <v>13356.118053329999</v>
      </c>
      <c r="P46" s="26">
        <v>3673.9815259758002</v>
      </c>
      <c r="Q46" s="26">
        <v>3606.7061775856</v>
      </c>
      <c r="R46" s="26">
        <v>3614.3591934076999</v>
      </c>
      <c r="S46" s="26">
        <v>3743.9265310481001</v>
      </c>
      <c r="T46" s="26">
        <v>14638.973428017</v>
      </c>
      <c r="U46" s="26">
        <v>3281.4405091147</v>
      </c>
      <c r="V46" s="26">
        <v>3188.2118535700001</v>
      </c>
      <c r="W46" s="26">
        <v>3238.6177773813001</v>
      </c>
      <c r="X46" s="26">
        <v>3220.6262824516002</v>
      </c>
      <c r="Y46" s="26">
        <v>12928.896422518001</v>
      </c>
      <c r="Z46" s="26">
        <v>3097.7001247993999</v>
      </c>
      <c r="AA46" s="26">
        <v>3075.5630831402</v>
      </c>
      <c r="AB46" s="26">
        <v>3085.5173233494002</v>
      </c>
      <c r="AC46" s="26">
        <v>3162.9226837820001</v>
      </c>
      <c r="AD46" s="26">
        <v>12421.703215071</v>
      </c>
      <c r="AE46" s="26">
        <v>3308.6430973370998</v>
      </c>
      <c r="AF46" s="26">
        <v>3384.8344390923999</v>
      </c>
      <c r="AG46" s="26">
        <v>3343.6335544850999</v>
      </c>
      <c r="AH46" s="26">
        <v>3403.9201429913001</v>
      </c>
      <c r="AI46" s="26">
        <v>13441.031233906</v>
      </c>
      <c r="AJ46" s="26">
        <v>3714.2630870357002</v>
      </c>
      <c r="AK46" s="26">
        <v>3756.0782450305001</v>
      </c>
      <c r="AL46" s="26">
        <v>3649.6396610438001</v>
      </c>
      <c r="AM46" s="26">
        <v>3561.7327948048001</v>
      </c>
      <c r="AN46" s="26">
        <v>14681.713787915</v>
      </c>
      <c r="AO46" s="26">
        <v>3415.5508216676999</v>
      </c>
      <c r="AP46" s="28">
        <v>3408.4647003025998</v>
      </c>
      <c r="AQ46" s="35"/>
      <c r="AR46" s="151">
        <f t="shared" si="0"/>
        <v>9.2305607539939757E-2</v>
      </c>
      <c r="AT46" s="152">
        <f t="shared" si="1"/>
        <v>7211.3724558486001</v>
      </c>
      <c r="AU46" s="153">
        <f t="shared" si="2"/>
        <v>6824.0155219702992</v>
      </c>
      <c r="AV46" s="154">
        <f t="shared" si="3"/>
        <v>-5.3714731315000222E-2</v>
      </c>
      <c r="AX46" s="152">
        <f t="shared" si="4"/>
        <v>3415.5508216676999</v>
      </c>
      <c r="AY46" s="153">
        <f t="shared" si="4"/>
        <v>3408.4647003025998</v>
      </c>
      <c r="AZ46" s="154">
        <f t="shared" si="5"/>
        <v>-2.0746643030889467E-3</v>
      </c>
    </row>
    <row r="47" spans="1:60" ht="13" customHeight="1">
      <c r="A47" s="144" t="s">
        <v>153</v>
      </c>
      <c r="B47" s="19" t="s">
        <v>18</v>
      </c>
      <c r="C47" s="29">
        <v>2348.0220881973</v>
      </c>
      <c r="D47" s="25">
        <v>4133.1392958935003</v>
      </c>
      <c r="E47" s="25">
        <v>7548.1830483685999</v>
      </c>
      <c r="F47" s="25">
        <v>8982.5219645135003</v>
      </c>
      <c r="G47" s="25">
        <v>11724.480322676</v>
      </c>
      <c r="H47" s="25">
        <v>12553.558165246</v>
      </c>
      <c r="I47" s="25">
        <v>8136.9521524110996</v>
      </c>
      <c r="J47" s="25">
        <v>8044.7885803499003</v>
      </c>
      <c r="K47" s="25">
        <v>1947.8534781692999</v>
      </c>
      <c r="L47" s="25">
        <v>1923.2462495811999</v>
      </c>
      <c r="M47" s="25">
        <v>1881.2128094561999</v>
      </c>
      <c r="N47" s="25">
        <v>1833.8489286019001</v>
      </c>
      <c r="O47" s="25">
        <v>7586.1614702813004</v>
      </c>
      <c r="P47" s="25">
        <v>1314.9343970465</v>
      </c>
      <c r="Q47" s="25">
        <v>1305.4983490177999</v>
      </c>
      <c r="R47" s="25">
        <v>1367.1065488603001</v>
      </c>
      <c r="S47" s="25">
        <v>1556.5433706862</v>
      </c>
      <c r="T47" s="25">
        <v>5544.0826441165</v>
      </c>
      <c r="U47" s="25">
        <v>851.87741498743003</v>
      </c>
      <c r="V47" s="25">
        <v>853.07034176952004</v>
      </c>
      <c r="W47" s="25">
        <v>867.79081570520998</v>
      </c>
      <c r="X47" s="25">
        <v>810.27476951510005</v>
      </c>
      <c r="Y47" s="25">
        <v>3383.0133491407</v>
      </c>
      <c r="Z47" s="25">
        <v>1295.6075354947</v>
      </c>
      <c r="AA47" s="25">
        <v>1275.2130356171999</v>
      </c>
      <c r="AB47" s="25">
        <v>1280.564291829</v>
      </c>
      <c r="AC47" s="25">
        <v>2635.7527822081001</v>
      </c>
      <c r="AD47" s="25">
        <v>6487.1376451489996</v>
      </c>
      <c r="AE47" s="25">
        <v>1936.4553090903</v>
      </c>
      <c r="AF47" s="25">
        <v>1904.3954635079999</v>
      </c>
      <c r="AG47" s="25">
        <v>1773.5638473836</v>
      </c>
      <c r="AH47" s="25">
        <v>1798.6333214804999</v>
      </c>
      <c r="AI47" s="25">
        <v>7413.0479414623996</v>
      </c>
      <c r="AJ47" s="25">
        <v>1738.5830941465999</v>
      </c>
      <c r="AK47" s="25">
        <v>1797.301503361</v>
      </c>
      <c r="AL47" s="25">
        <v>1882.1614625351001</v>
      </c>
      <c r="AM47" s="25">
        <v>1954.2815441572</v>
      </c>
      <c r="AN47" s="25">
        <v>7372.3276116012003</v>
      </c>
      <c r="AO47" s="25">
        <v>1832.6738726253</v>
      </c>
      <c r="AP47" s="30">
        <v>1783.4267031895999</v>
      </c>
      <c r="AQ47" s="35"/>
      <c r="AR47" s="82">
        <f t="shared" si="0"/>
        <v>-5.4930617180342063E-3</v>
      </c>
      <c r="AT47" s="100">
        <f t="shared" si="1"/>
        <v>3836.4430066923001</v>
      </c>
      <c r="AU47" s="97">
        <f t="shared" si="2"/>
        <v>3616.1005758148999</v>
      </c>
      <c r="AV47" s="101">
        <f t="shared" si="3"/>
        <v>-5.743404254749368E-2</v>
      </c>
      <c r="AX47" s="100">
        <f t="shared" si="4"/>
        <v>1832.6738726253</v>
      </c>
      <c r="AY47" s="97">
        <f t="shared" si="4"/>
        <v>1783.4267031895999</v>
      </c>
      <c r="AZ47" s="101">
        <f t="shared" si="5"/>
        <v>-2.6871758347901578E-2</v>
      </c>
    </row>
    <row r="48" spans="1:60" ht="13" customHeight="1">
      <c r="A48" s="144" t="s">
        <v>154</v>
      </c>
      <c r="B48" s="23" t="s">
        <v>19</v>
      </c>
      <c r="C48" s="27"/>
      <c r="D48" s="26"/>
      <c r="E48" s="26"/>
      <c r="F48" s="26"/>
      <c r="G48" s="26"/>
      <c r="H48" s="26"/>
      <c r="I48" s="26"/>
      <c r="J48" s="26"/>
      <c r="K48" s="26">
        <v>56.504435716892999</v>
      </c>
      <c r="L48" s="26">
        <v>32.226273130148002</v>
      </c>
      <c r="M48" s="26">
        <v>108.18761797337</v>
      </c>
      <c r="N48" s="26">
        <v>111.13439428194</v>
      </c>
      <c r="O48" s="26">
        <v>308.05272110236001</v>
      </c>
      <c r="P48" s="26">
        <v>76.965926230631993</v>
      </c>
      <c r="Q48" s="26">
        <v>-51.050665021253003</v>
      </c>
      <c r="R48" s="26">
        <v>55.729809406279998</v>
      </c>
      <c r="S48" s="26">
        <v>88.449540655422993</v>
      </c>
      <c r="T48" s="26">
        <v>170.09461127108</v>
      </c>
      <c r="U48" s="26">
        <v>48.568532352359</v>
      </c>
      <c r="V48" s="26">
        <v>67.204413170669994</v>
      </c>
      <c r="W48" s="26">
        <v>61.654590241865002</v>
      </c>
      <c r="X48" s="26">
        <v>112.92979853081</v>
      </c>
      <c r="Y48" s="26">
        <v>290.35733429571002</v>
      </c>
      <c r="Z48" s="26">
        <v>78.832184456055003</v>
      </c>
      <c r="AA48" s="26">
        <v>124.8121072462</v>
      </c>
      <c r="AB48" s="26">
        <v>58.817881430566999</v>
      </c>
      <c r="AC48" s="26">
        <v>198.85178489839001</v>
      </c>
      <c r="AD48" s="26">
        <v>461.31395803122001</v>
      </c>
      <c r="AE48" s="26">
        <v>68.411977151073998</v>
      </c>
      <c r="AF48" s="26">
        <v>64.676840467538</v>
      </c>
      <c r="AG48" s="26">
        <v>70.387199808282006</v>
      </c>
      <c r="AH48" s="26">
        <v>98.573907963984993</v>
      </c>
      <c r="AI48" s="26">
        <v>302.04992539087999</v>
      </c>
      <c r="AJ48" s="26">
        <v>67.747736431288004</v>
      </c>
      <c r="AK48" s="26">
        <v>66.583971633695</v>
      </c>
      <c r="AL48" s="26">
        <v>79.413093092870994</v>
      </c>
      <c r="AM48" s="26">
        <v>90.080937070803998</v>
      </c>
      <c r="AN48" s="26">
        <v>303.82573822865999</v>
      </c>
      <c r="AO48" s="26">
        <v>86.857486139097006</v>
      </c>
      <c r="AP48" s="28">
        <v>104.41658445263</v>
      </c>
      <c r="AQ48" s="35"/>
      <c r="AR48" s="81">
        <f t="shared" si="0"/>
        <v>5.879203034008143E-3</v>
      </c>
      <c r="AT48" s="98">
        <f t="shared" si="1"/>
        <v>169.49403016367501</v>
      </c>
      <c r="AU48" s="96">
        <f t="shared" si="2"/>
        <v>191.27407059172702</v>
      </c>
      <c r="AV48" s="99">
        <f t="shared" si="3"/>
        <v>0.12850033955189882</v>
      </c>
      <c r="AX48" s="98">
        <f t="shared" si="4"/>
        <v>86.857486139097006</v>
      </c>
      <c r="AY48" s="96">
        <f t="shared" si="4"/>
        <v>104.41658445263</v>
      </c>
      <c r="AZ48" s="99">
        <f t="shared" si="5"/>
        <v>0.2021598723846689</v>
      </c>
    </row>
    <row r="49" spans="1:52" ht="13" customHeight="1">
      <c r="A49" s="144" t="s">
        <v>161</v>
      </c>
      <c r="B49" s="19" t="s">
        <v>22</v>
      </c>
      <c r="C49" s="29">
        <v>34212.279393486999</v>
      </c>
      <c r="D49" s="25">
        <v>37912.639638508997</v>
      </c>
      <c r="E49" s="25">
        <v>48892.950034223002</v>
      </c>
      <c r="F49" s="25">
        <v>64669.590643274998</v>
      </c>
      <c r="G49" s="25">
        <v>39715.198666295997</v>
      </c>
      <c r="H49" s="25">
        <v>43958.940397350998</v>
      </c>
      <c r="I49" s="79">
        <v>100436.89995825999</v>
      </c>
      <c r="J49" s="25">
        <v>80487.146529563004</v>
      </c>
      <c r="K49" s="25">
        <v>21020.841630161001</v>
      </c>
      <c r="L49" s="25">
        <v>29275.189167662</v>
      </c>
      <c r="M49" s="25">
        <v>29816.806053364999</v>
      </c>
      <c r="N49" s="25">
        <v>29008.363201912001</v>
      </c>
      <c r="O49" s="25">
        <v>109121.20005309999</v>
      </c>
      <c r="P49" s="25">
        <v>19491.840254743001</v>
      </c>
      <c r="Q49" s="25">
        <v>21690.327716598</v>
      </c>
      <c r="R49" s="25">
        <v>20351.598779355001</v>
      </c>
      <c r="S49" s="25">
        <v>19307.416744063001</v>
      </c>
      <c r="T49" s="25">
        <v>80841.183494758996</v>
      </c>
      <c r="U49" s="25">
        <v>18625.623960067001</v>
      </c>
      <c r="V49" s="25">
        <v>19777.038269551002</v>
      </c>
      <c r="W49" s="25">
        <v>19245.701608430001</v>
      </c>
      <c r="X49" s="25">
        <v>17565.169162507002</v>
      </c>
      <c r="Y49" s="25">
        <v>75213.533000555006</v>
      </c>
      <c r="Z49" s="25">
        <v>18552.471524936002</v>
      </c>
      <c r="AA49" s="25">
        <v>19137.454384607001</v>
      </c>
      <c r="AB49" s="25">
        <v>18848.833351763999</v>
      </c>
      <c r="AC49" s="25">
        <v>20715.470529691</v>
      </c>
      <c r="AD49" s="25">
        <v>77254.229790999001</v>
      </c>
      <c r="AE49" s="25">
        <v>20179.235711869998</v>
      </c>
      <c r="AF49" s="25">
        <v>20863.487769135001</v>
      </c>
      <c r="AG49" s="25">
        <v>19425.092999662</v>
      </c>
      <c r="AH49" s="25">
        <v>19703.528350805998</v>
      </c>
      <c r="AI49" s="25">
        <v>80171.344831473005</v>
      </c>
      <c r="AJ49" s="25">
        <v>19144.340847398002</v>
      </c>
      <c r="AK49" s="25">
        <v>19093.591408002001</v>
      </c>
      <c r="AL49" s="25">
        <v>15480.939454739</v>
      </c>
      <c r="AM49" s="25">
        <v>17790.629057005001</v>
      </c>
      <c r="AN49" s="25">
        <v>71509.500767143007</v>
      </c>
      <c r="AO49" s="25">
        <v>15497.275204359999</v>
      </c>
      <c r="AP49" s="30">
        <v>17965.606384174</v>
      </c>
      <c r="AQ49" s="35"/>
      <c r="AR49" s="82">
        <f t="shared" si="0"/>
        <v>-0.10804164608362167</v>
      </c>
      <c r="AT49" s="100">
        <f t="shared" si="1"/>
        <v>33271.568511744001</v>
      </c>
      <c r="AU49" s="97">
        <f t="shared" si="2"/>
        <v>33462.881588534001</v>
      </c>
      <c r="AV49" s="101">
        <f t="shared" si="3"/>
        <v>5.7500468221830794E-3</v>
      </c>
      <c r="AX49" s="100">
        <f t="shared" si="4"/>
        <v>15497.275204359999</v>
      </c>
      <c r="AY49" s="97">
        <f t="shared" si="4"/>
        <v>17965.606384174</v>
      </c>
      <c r="AZ49" s="101">
        <f t="shared" si="5"/>
        <v>0.1592751723941484</v>
      </c>
    </row>
    <row r="50" spans="1:52" ht="13" customHeight="1">
      <c r="A50" s="144" t="s">
        <v>163</v>
      </c>
      <c r="B50" s="23" t="s">
        <v>23</v>
      </c>
      <c r="C50" s="27"/>
      <c r="D50" s="26"/>
      <c r="E50" s="26"/>
      <c r="F50" s="26"/>
      <c r="G50" s="26"/>
      <c r="H50" s="26"/>
      <c r="I50" s="26"/>
      <c r="J50" s="26"/>
      <c r="K50" s="26">
        <v>61208.018053895998</v>
      </c>
      <c r="L50" s="26">
        <v>56691.889021638002</v>
      </c>
      <c r="M50" s="26">
        <v>58797.291915570997</v>
      </c>
      <c r="N50" s="26">
        <v>55228.992433293999</v>
      </c>
      <c r="O50" s="26">
        <v>231926.19142439999</v>
      </c>
      <c r="P50" s="26">
        <v>68597.585246118993</v>
      </c>
      <c r="Q50" s="26">
        <v>65567.201804430995</v>
      </c>
      <c r="R50" s="26">
        <v>65699.880589093998</v>
      </c>
      <c r="S50" s="26">
        <v>63933.925965237999</v>
      </c>
      <c r="T50" s="26">
        <v>263798.59360487998</v>
      </c>
      <c r="U50" s="26">
        <v>57212.423738213998</v>
      </c>
      <c r="V50" s="26">
        <v>57785.912368275</v>
      </c>
      <c r="W50" s="26">
        <v>54191.902384913999</v>
      </c>
      <c r="X50" s="26">
        <v>55978.924015529999</v>
      </c>
      <c r="Y50" s="26">
        <v>225169.16250693001</v>
      </c>
      <c r="Z50" s="26">
        <v>55107.818201923998</v>
      </c>
      <c r="AA50" s="26">
        <v>55474.953002322</v>
      </c>
      <c r="AB50" s="26">
        <v>56923.587305098001</v>
      </c>
      <c r="AC50" s="26">
        <v>59694.791551476002</v>
      </c>
      <c r="AD50" s="26">
        <v>227201.15006081999</v>
      </c>
      <c r="AE50" s="26">
        <v>58899.785818960998</v>
      </c>
      <c r="AF50" s="26">
        <v>58409.423965731003</v>
      </c>
      <c r="AG50" s="26">
        <v>59082.403336714997</v>
      </c>
      <c r="AH50" s="26">
        <v>58393.642204937001</v>
      </c>
      <c r="AI50" s="26">
        <v>234785.25532634</v>
      </c>
      <c r="AJ50" s="26">
        <v>58549.510208899002</v>
      </c>
      <c r="AK50" s="26">
        <v>59420.512215272</v>
      </c>
      <c r="AL50" s="26">
        <v>62447.775286203003</v>
      </c>
      <c r="AM50" s="26">
        <v>83618.553050867005</v>
      </c>
      <c r="AN50" s="26">
        <v>264036.35076124</v>
      </c>
      <c r="AO50" s="26">
        <v>62170.753860126999</v>
      </c>
      <c r="AP50" s="28">
        <v>57771.158817579002</v>
      </c>
      <c r="AQ50" s="35"/>
      <c r="AR50" s="81">
        <f t="shared" si="0"/>
        <v>0.12458659464898</v>
      </c>
      <c r="AT50" s="98">
        <f t="shared" si="1"/>
        <v>146066.32833707001</v>
      </c>
      <c r="AU50" s="96">
        <f t="shared" si="2"/>
        <v>119941.912677706</v>
      </c>
      <c r="AV50" s="99">
        <f t="shared" si="3"/>
        <v>-0.1788531002099128</v>
      </c>
      <c r="AX50" s="98">
        <f t="shared" si="4"/>
        <v>62170.753860126999</v>
      </c>
      <c r="AY50" s="96">
        <f t="shared" si="4"/>
        <v>57771.158817579002</v>
      </c>
      <c r="AZ50" s="99">
        <f t="shared" si="5"/>
        <v>-7.0766313248288637E-2</v>
      </c>
    </row>
    <row r="51" spans="1:52" ht="13" customHeight="1">
      <c r="A51" s="144" t="s">
        <v>167</v>
      </c>
      <c r="B51" s="156" t="s">
        <v>26</v>
      </c>
      <c r="C51" s="157">
        <v>2818.7919463087001</v>
      </c>
      <c r="D51" s="158">
        <v>3424.1245136186999</v>
      </c>
      <c r="E51" s="158">
        <v>3624.9144421628998</v>
      </c>
      <c r="F51" s="158">
        <v>3970.7602339180999</v>
      </c>
      <c r="G51" s="158">
        <v>3274.5207001945</v>
      </c>
      <c r="H51" s="158">
        <v>7626.4900662252003</v>
      </c>
      <c r="I51" s="158">
        <v>5038.2635313761002</v>
      </c>
      <c r="J51" s="158">
        <v>2847.0437017995</v>
      </c>
      <c r="K51" s="158">
        <v>481.87972919155999</v>
      </c>
      <c r="L51" s="158">
        <v>829.68272932431</v>
      </c>
      <c r="M51" s="158">
        <v>507.10208416301998</v>
      </c>
      <c r="N51" s="158">
        <v>1069.9588477366001</v>
      </c>
      <c r="O51" s="158">
        <v>2888.6233904155001</v>
      </c>
      <c r="P51" s="158">
        <v>374.15417274778002</v>
      </c>
      <c r="Q51" s="158">
        <v>547.96338065543</v>
      </c>
      <c r="R51" s="158">
        <v>387.42205121401003</v>
      </c>
      <c r="S51" s="158">
        <v>774.84410242802005</v>
      </c>
      <c r="T51" s="158">
        <v>2084.3837070452</v>
      </c>
      <c r="U51" s="158">
        <v>216.30615640599001</v>
      </c>
      <c r="V51" s="158">
        <v>614.53133666112001</v>
      </c>
      <c r="W51" s="158">
        <v>764.28175263449998</v>
      </c>
      <c r="X51" s="158">
        <v>523.57182473654996</v>
      </c>
      <c r="Y51" s="158">
        <v>2118.6910704381999</v>
      </c>
      <c r="Z51" s="158">
        <v>782.92602012606005</v>
      </c>
      <c r="AA51" s="158">
        <v>656.86166095322005</v>
      </c>
      <c r="AB51" s="158">
        <v>487.67002101073001</v>
      </c>
      <c r="AC51" s="158">
        <v>789.56098639831998</v>
      </c>
      <c r="AD51" s="158">
        <v>2717.0186884883001</v>
      </c>
      <c r="AE51" s="158">
        <v>588.43422387554995</v>
      </c>
      <c r="AF51" s="158">
        <v>1533.0853342350999</v>
      </c>
      <c r="AG51" s="158">
        <v>654.94307293428005</v>
      </c>
      <c r="AH51" s="158">
        <v>1106.977792808</v>
      </c>
      <c r="AI51" s="158">
        <v>3883.4404238530001</v>
      </c>
      <c r="AJ51" s="158">
        <v>808.45037176915002</v>
      </c>
      <c r="AK51" s="158">
        <v>833.23498170660002</v>
      </c>
      <c r="AL51" s="158">
        <v>894.60639678979999</v>
      </c>
      <c r="AM51" s="158">
        <v>494.51197922813998</v>
      </c>
      <c r="AN51" s="158">
        <v>3030.8037294936998</v>
      </c>
      <c r="AO51" s="158">
        <v>589.23705722070997</v>
      </c>
      <c r="AP51" s="159">
        <v>1513.9934809486001</v>
      </c>
      <c r="AQ51" s="160"/>
      <c r="AR51" s="161">
        <f t="shared" si="0"/>
        <v>-0.21955704254459682</v>
      </c>
      <c r="AT51" s="162">
        <f t="shared" si="1"/>
        <v>1389.1183760179399</v>
      </c>
      <c r="AU51" s="163">
        <f t="shared" si="2"/>
        <v>2103.23053816931</v>
      </c>
      <c r="AV51" s="164">
        <f t="shared" si="3"/>
        <v>0.51407581562519589</v>
      </c>
      <c r="AX51" s="162">
        <f t="shared" si="4"/>
        <v>589.23705722070997</v>
      </c>
      <c r="AY51" s="163">
        <f t="shared" si="4"/>
        <v>1513.9934809486001</v>
      </c>
      <c r="AZ51" s="164">
        <f t="shared" si="5"/>
        <v>1.56941321391045</v>
      </c>
    </row>
    <row r="52" spans="1:52" ht="12" customHeight="1">
      <c r="A52" s="10"/>
      <c r="B52" s="57" t="s">
        <v>66</v>
      </c>
      <c r="C52" s="11"/>
      <c r="D52" s="11"/>
      <c r="E52" s="11"/>
      <c r="F52" s="11"/>
      <c r="G52" s="11"/>
      <c r="H52" s="11"/>
      <c r="I52" s="11"/>
      <c r="J52" s="11"/>
      <c r="K52" s="11"/>
      <c r="L52" s="11"/>
      <c r="M52" s="11"/>
      <c r="N52" s="11"/>
      <c r="O52" s="11"/>
      <c r="P52" s="11"/>
      <c r="Q52" s="11"/>
      <c r="R52" s="11"/>
      <c r="S52" s="11"/>
      <c r="T52" s="11"/>
      <c r="U52" s="11"/>
      <c r="V52" s="11"/>
      <c r="W52" s="11"/>
      <c r="X52" s="11"/>
      <c r="AC52" s="11"/>
      <c r="AD52" s="11"/>
      <c r="AE52" s="11"/>
      <c r="AF52" s="11"/>
      <c r="AQ52" s="35"/>
      <c r="AR52" s="35"/>
    </row>
    <row r="53" spans="1:52">
      <c r="A53" s="11"/>
      <c r="B53" s="10" t="s">
        <v>63</v>
      </c>
      <c r="C53" s="11"/>
      <c r="D53" s="11"/>
      <c r="E53" s="11"/>
      <c r="F53" s="11"/>
      <c r="G53" s="11"/>
      <c r="H53" s="11"/>
      <c r="I53" s="11"/>
      <c r="J53" s="11"/>
      <c r="K53" s="11"/>
      <c r="L53" s="11"/>
      <c r="M53" s="11"/>
      <c r="N53" s="11"/>
      <c r="O53" s="11"/>
      <c r="P53" s="11"/>
      <c r="Q53" s="11"/>
      <c r="R53" s="11"/>
      <c r="S53" s="11"/>
      <c r="T53" s="11"/>
      <c r="U53" s="11"/>
      <c r="V53" s="11"/>
      <c r="W53" s="11"/>
      <c r="X53" s="11"/>
      <c r="AC53" s="11"/>
      <c r="AD53" s="11"/>
      <c r="AE53" s="11"/>
      <c r="AF53" s="11"/>
      <c r="AQ53" s="35"/>
      <c r="AR53" s="35"/>
    </row>
    <row r="54" spans="1:52">
      <c r="A54" s="11"/>
      <c r="B54" s="10" t="s">
        <v>62</v>
      </c>
      <c r="C54" s="11"/>
      <c r="D54" s="11"/>
      <c r="E54" s="11"/>
      <c r="F54" s="11"/>
      <c r="G54" s="11"/>
      <c r="H54" s="11"/>
      <c r="I54" s="11"/>
      <c r="J54" s="11"/>
      <c r="K54" s="11"/>
      <c r="L54" s="11"/>
      <c r="M54" s="11"/>
      <c r="N54" s="11"/>
      <c r="O54" s="11"/>
      <c r="P54" s="11"/>
      <c r="Q54" s="11"/>
      <c r="R54" s="11"/>
      <c r="S54" s="11"/>
      <c r="T54" s="11"/>
      <c r="U54" s="11"/>
      <c r="V54" s="11"/>
      <c r="W54" s="11"/>
      <c r="X54" s="11"/>
      <c r="AC54" s="11"/>
      <c r="AD54" s="11"/>
      <c r="AE54" s="11"/>
      <c r="AF54" s="11"/>
      <c r="AQ54" s="35"/>
      <c r="AR54" s="35"/>
    </row>
    <row r="55" spans="1:52">
      <c r="A55" s="11"/>
      <c r="B55" s="11"/>
      <c r="C55" s="11"/>
      <c r="D55" s="11"/>
      <c r="E55" s="11"/>
      <c r="F55" s="11"/>
      <c r="G55" s="11"/>
      <c r="H55" s="11"/>
      <c r="I55" s="11"/>
      <c r="J55" s="11"/>
      <c r="K55" s="11"/>
      <c r="L55" s="11"/>
      <c r="M55" s="11"/>
      <c r="N55" s="11"/>
      <c r="O55" s="11"/>
      <c r="P55" s="11"/>
      <c r="Q55" s="11"/>
      <c r="R55" s="11"/>
      <c r="S55" s="11"/>
      <c r="T55" s="11"/>
      <c r="U55" s="11"/>
      <c r="V55" s="11"/>
      <c r="W55" s="11"/>
      <c r="X55" s="11"/>
      <c r="AC55" s="11"/>
      <c r="AD55" s="11"/>
      <c r="AE55" s="11"/>
      <c r="AF55" s="11"/>
      <c r="AG55" s="35"/>
      <c r="AH55" s="35"/>
      <c r="AI55" s="35"/>
      <c r="AJ55" s="35"/>
      <c r="AK55" s="35"/>
      <c r="AL55" s="35"/>
      <c r="AM55" s="35"/>
      <c r="AN55" s="35"/>
      <c r="AO55" s="35"/>
      <c r="AP55" s="35"/>
      <c r="AQ55" s="35"/>
      <c r="AR55" s="35"/>
    </row>
    <row r="56" spans="1:52">
      <c r="B56" s="4"/>
      <c r="U56" s="4"/>
      <c r="V56" s="4"/>
      <c r="W56" s="4"/>
      <c r="X56" s="4"/>
      <c r="Y56" s="4"/>
      <c r="Z56" s="4"/>
      <c r="AA56" s="4"/>
      <c r="AB56" s="4"/>
      <c r="AC56" s="4"/>
      <c r="AD56" s="4"/>
      <c r="AE56" s="4"/>
      <c r="AF56" s="4"/>
      <c r="AG56" s="35"/>
      <c r="AH56" s="35"/>
      <c r="AI56" s="35"/>
      <c r="AJ56" s="35"/>
      <c r="AK56" s="35"/>
      <c r="AL56" s="35"/>
      <c r="AM56" s="35"/>
      <c r="AN56" s="35"/>
      <c r="AO56" s="35"/>
      <c r="AP56" s="35"/>
      <c r="AQ56" s="35"/>
      <c r="AR56" s="35"/>
    </row>
    <row r="57" spans="1:52">
      <c r="U57" s="4"/>
      <c r="V57" s="4"/>
      <c r="W57" s="4"/>
      <c r="X57" s="4"/>
      <c r="Y57" s="4"/>
      <c r="Z57" s="4"/>
      <c r="AA57" s="4"/>
      <c r="AB57" s="4"/>
    </row>
  </sheetData>
  <mergeCells count="6">
    <mergeCell ref="AX3:AZ3"/>
    <mergeCell ref="C2:T2"/>
    <mergeCell ref="K3:O3"/>
    <mergeCell ref="P3:T3"/>
    <mergeCell ref="U3:Y3"/>
    <mergeCell ref="AT3:AV3"/>
  </mergeCells>
  <hyperlinks>
    <hyperlink ref="B52"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7"/>
  <sheetViews>
    <sheetView workbookViewId="0">
      <selection activeCell="B2" sqref="B2"/>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5" width="8.1796875" style="3" customWidth="1"/>
    <col min="26" max="28" width="8.54296875" style="3" customWidth="1"/>
    <col min="29" max="42" width="7.81640625" style="3" customWidth="1"/>
    <col min="43" max="43" width="10.81640625" style="3"/>
    <col min="44" max="44" width="14.54296875" style="3" customWidth="1"/>
    <col min="45" max="16384" width="10.81640625" style="3"/>
  </cols>
  <sheetData>
    <row r="1" spans="1:58" ht="15.75" customHeight="1">
      <c r="A1" s="10"/>
      <c r="B1" s="10"/>
      <c r="C1" s="142">
        <v>2005</v>
      </c>
      <c r="D1" s="142">
        <v>2006</v>
      </c>
      <c r="E1" s="142">
        <v>2007</v>
      </c>
      <c r="F1" s="142">
        <v>2008</v>
      </c>
      <c r="G1" s="142">
        <v>2009</v>
      </c>
      <c r="H1" s="142">
        <v>2010</v>
      </c>
      <c r="I1" s="142">
        <v>2011</v>
      </c>
      <c r="J1" s="142">
        <v>2012</v>
      </c>
      <c r="K1" s="143" t="s">
        <v>119</v>
      </c>
      <c r="L1" s="143" t="s">
        <v>120</v>
      </c>
      <c r="M1" s="143" t="s">
        <v>121</v>
      </c>
      <c r="N1" s="143" t="s">
        <v>122</v>
      </c>
      <c r="O1" s="143">
        <v>2013</v>
      </c>
      <c r="P1" s="143" t="s">
        <v>123</v>
      </c>
      <c r="Q1" s="143" t="s">
        <v>124</v>
      </c>
      <c r="R1" s="143" t="s">
        <v>125</v>
      </c>
      <c r="S1" s="143" t="s">
        <v>126</v>
      </c>
      <c r="T1" s="143">
        <v>2014</v>
      </c>
      <c r="U1" s="143" t="s">
        <v>127</v>
      </c>
      <c r="V1" s="143" t="s">
        <v>128</v>
      </c>
      <c r="W1" s="143" t="s">
        <v>129</v>
      </c>
      <c r="X1" s="143" t="s">
        <v>130</v>
      </c>
      <c r="Y1" s="143">
        <v>2015</v>
      </c>
      <c r="Z1" s="143" t="s">
        <v>131</v>
      </c>
      <c r="AA1" s="143" t="s">
        <v>132</v>
      </c>
      <c r="AB1" s="143" t="s">
        <v>133</v>
      </c>
      <c r="AC1" s="143" t="s">
        <v>134</v>
      </c>
      <c r="AD1" s="143">
        <v>2016</v>
      </c>
      <c r="AE1" s="143" t="s">
        <v>135</v>
      </c>
      <c r="AF1" s="143" t="s">
        <v>136</v>
      </c>
      <c r="AG1" s="143" t="s">
        <v>137</v>
      </c>
      <c r="AH1" s="143" t="s">
        <v>138</v>
      </c>
      <c r="AI1" s="143">
        <v>2017</v>
      </c>
      <c r="AJ1" s="143" t="s">
        <v>139</v>
      </c>
      <c r="AK1" s="143" t="s">
        <v>191</v>
      </c>
      <c r="AL1" s="143" t="s">
        <v>192</v>
      </c>
      <c r="AM1" s="143" t="s">
        <v>199</v>
      </c>
      <c r="AN1" s="143">
        <v>2018</v>
      </c>
      <c r="AO1" s="143" t="s">
        <v>213</v>
      </c>
      <c r="AP1" s="143" t="s">
        <v>224</v>
      </c>
    </row>
    <row r="2" spans="1:58" s="52" customFormat="1" ht="24" customHeight="1">
      <c r="A2" s="49"/>
      <c r="B2" s="56" t="s">
        <v>198</v>
      </c>
      <c r="C2" s="184" t="s">
        <v>196</v>
      </c>
      <c r="D2" s="184"/>
      <c r="E2" s="184"/>
      <c r="F2" s="184"/>
      <c r="G2" s="184"/>
      <c r="H2" s="184"/>
      <c r="I2" s="184"/>
      <c r="J2" s="184"/>
      <c r="K2" s="184"/>
      <c r="L2" s="184"/>
      <c r="M2" s="184"/>
      <c r="N2" s="184"/>
      <c r="O2" s="184"/>
      <c r="P2" s="184"/>
      <c r="Q2" s="184"/>
      <c r="R2" s="184"/>
      <c r="S2" s="184"/>
      <c r="T2" s="184"/>
      <c r="U2" s="50"/>
      <c r="V2" s="50"/>
      <c r="W2" s="50"/>
      <c r="X2" s="85"/>
      <c r="Y2" s="50"/>
      <c r="Z2" s="86"/>
      <c r="AA2" s="86"/>
      <c r="AB2" s="86"/>
      <c r="AC2" s="50"/>
      <c r="AD2" s="50"/>
      <c r="AE2" s="50"/>
      <c r="AF2" s="50"/>
      <c r="AG2" s="50"/>
      <c r="AH2" s="50"/>
      <c r="AI2" s="50"/>
      <c r="AJ2" s="50"/>
      <c r="AK2" s="50"/>
      <c r="AL2" s="50"/>
      <c r="AM2" s="50"/>
      <c r="AN2" s="50"/>
      <c r="AO2" s="50"/>
      <c r="AP2" s="50"/>
      <c r="AQ2" s="51"/>
      <c r="AR2" s="51"/>
      <c r="AS2" s="51"/>
      <c r="AT2" s="51"/>
      <c r="AU2" s="51"/>
      <c r="AV2" s="51"/>
      <c r="AW2" s="51"/>
      <c r="AX2" s="51"/>
      <c r="AY2" s="51"/>
      <c r="AZ2" s="51"/>
      <c r="BA2" s="51"/>
      <c r="BB2" s="51"/>
      <c r="BC2" s="51"/>
      <c r="BD2" s="51"/>
      <c r="BE2" s="51"/>
      <c r="BF2" s="51"/>
    </row>
    <row r="3" spans="1:58" ht="15" customHeight="1">
      <c r="A3" s="11"/>
      <c r="B3" s="13"/>
      <c r="C3" s="165">
        <v>2005</v>
      </c>
      <c r="D3" s="165">
        <v>2006</v>
      </c>
      <c r="E3" s="165">
        <v>2007</v>
      </c>
      <c r="F3" s="165">
        <v>2008</v>
      </c>
      <c r="G3" s="165">
        <v>2009</v>
      </c>
      <c r="H3" s="165">
        <v>2010</v>
      </c>
      <c r="I3" s="165">
        <v>2011</v>
      </c>
      <c r="J3" s="165">
        <v>2012</v>
      </c>
      <c r="K3" s="188">
        <v>2013</v>
      </c>
      <c r="L3" s="188"/>
      <c r="M3" s="188"/>
      <c r="N3" s="188"/>
      <c r="O3" s="188"/>
      <c r="P3" s="188">
        <v>2014</v>
      </c>
      <c r="Q3" s="188"/>
      <c r="R3" s="188"/>
      <c r="S3" s="188"/>
      <c r="T3" s="188"/>
      <c r="U3" s="188">
        <v>2015</v>
      </c>
      <c r="V3" s="188"/>
      <c r="W3" s="188"/>
      <c r="X3" s="188"/>
      <c r="Y3" s="188"/>
      <c r="Z3" s="165">
        <v>2016</v>
      </c>
      <c r="AA3" s="165"/>
      <c r="AB3" s="165"/>
      <c r="AC3" s="12"/>
      <c r="AD3" s="12"/>
      <c r="AE3" s="165" t="s">
        <v>109</v>
      </c>
      <c r="AF3" s="165"/>
      <c r="AG3" s="165"/>
      <c r="AH3" s="165"/>
      <c r="AI3" s="165"/>
      <c r="AJ3" s="165" t="s">
        <v>118</v>
      </c>
      <c r="AK3" s="165"/>
      <c r="AL3" s="165"/>
      <c r="AM3" s="165"/>
      <c r="AN3" s="173"/>
      <c r="AO3" s="179" t="s">
        <v>210</v>
      </c>
      <c r="AP3" s="173"/>
      <c r="AQ3" s="105"/>
      <c r="AS3" s="1"/>
      <c r="AT3" s="189" t="s">
        <v>92</v>
      </c>
      <c r="AU3" s="190"/>
      <c r="AV3" s="191"/>
      <c r="AW3" s="1"/>
      <c r="AX3" s="185" t="s">
        <v>106</v>
      </c>
      <c r="AY3" s="186"/>
      <c r="AZ3" s="187"/>
      <c r="BA3" s="1"/>
      <c r="BB3" s="1"/>
      <c r="BC3" s="1"/>
      <c r="BD3" s="1"/>
      <c r="BE3" s="1"/>
      <c r="BF3" s="1"/>
    </row>
    <row r="4" spans="1:58"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22" t="s">
        <v>5</v>
      </c>
      <c r="AO4" s="22" t="s">
        <v>1</v>
      </c>
      <c r="AP4" s="148" t="s">
        <v>2</v>
      </c>
      <c r="AQ4" s="2"/>
      <c r="AR4" s="80" t="s">
        <v>201</v>
      </c>
      <c r="AS4" s="1"/>
      <c r="AT4" s="109" t="s">
        <v>202</v>
      </c>
      <c r="AU4" s="83" t="s">
        <v>219</v>
      </c>
      <c r="AV4" s="84" t="s">
        <v>93</v>
      </c>
      <c r="AW4" s="1"/>
      <c r="AX4" s="93" t="s">
        <v>211</v>
      </c>
      <c r="AY4" s="94" t="s">
        <v>220</v>
      </c>
      <c r="AZ4" s="95" t="s">
        <v>93</v>
      </c>
      <c r="BA4" s="1"/>
      <c r="BB4" s="1"/>
      <c r="BC4" s="1"/>
      <c r="BD4" s="1"/>
      <c r="BE4" s="1"/>
      <c r="BF4" s="1"/>
    </row>
    <row r="5" spans="1:58" ht="13" customHeight="1">
      <c r="A5" s="142" t="s">
        <v>140</v>
      </c>
      <c r="B5" s="21" t="s">
        <v>55</v>
      </c>
      <c r="C5" s="34">
        <v>574668.03053047555</v>
      </c>
      <c r="D5" s="65">
        <v>683393.30391883582</v>
      </c>
      <c r="E5" s="65">
        <v>846584.28589265409</v>
      </c>
      <c r="F5" s="65">
        <v>726975.30697892304</v>
      </c>
      <c r="G5" s="65">
        <v>615773.46231203864</v>
      </c>
      <c r="H5" s="65">
        <v>753375.97298726847</v>
      </c>
      <c r="I5" s="65">
        <v>810979.57864198985</v>
      </c>
      <c r="J5" s="65">
        <v>770418.97893378022</v>
      </c>
      <c r="K5" s="65">
        <v>193942.00499474164</v>
      </c>
      <c r="L5" s="65">
        <v>198419.921247021</v>
      </c>
      <c r="M5" s="65">
        <v>192284.6833962058</v>
      </c>
      <c r="N5" s="65">
        <v>194180.0488224687</v>
      </c>
      <c r="O5" s="65">
        <v>778829.83914142649</v>
      </c>
      <c r="P5" s="65">
        <v>201341.19969481172</v>
      </c>
      <c r="Q5" s="65">
        <v>217476.37348952779</v>
      </c>
      <c r="R5" s="65">
        <v>205445.6638622708</v>
      </c>
      <c r="S5" s="65">
        <v>210457.10978859759</v>
      </c>
      <c r="T5" s="65">
        <v>834719.81373138085</v>
      </c>
      <c r="U5" s="65">
        <v>198982.86545644695</v>
      </c>
      <c r="V5" s="65">
        <v>199974.40163582214</v>
      </c>
      <c r="W5" s="65">
        <v>191830.95998151283</v>
      </c>
      <c r="X5" s="65">
        <v>192652.44102067134</v>
      </c>
      <c r="Y5" s="65">
        <v>783442.88994692219</v>
      </c>
      <c r="Z5" s="65">
        <v>196655.9237606925</v>
      </c>
      <c r="AA5" s="65">
        <v>216331.83385516156</v>
      </c>
      <c r="AB5" s="65">
        <v>213501.09779401048</v>
      </c>
      <c r="AC5" s="65">
        <v>210618.43958926751</v>
      </c>
      <c r="AD5" s="65">
        <v>837107.17445336771</v>
      </c>
      <c r="AE5" s="65">
        <v>216382.49454544226</v>
      </c>
      <c r="AF5" s="65">
        <v>240899.69832438044</v>
      </c>
      <c r="AG5" s="65">
        <v>228290.53402191898</v>
      </c>
      <c r="AH5" s="65">
        <v>245435.70466556301</v>
      </c>
      <c r="AI5" s="65">
        <v>931005.21786639735</v>
      </c>
      <c r="AJ5" s="65">
        <v>239719.30788714622</v>
      </c>
      <c r="AK5" s="65">
        <v>267667.75975024584</v>
      </c>
      <c r="AL5" s="65">
        <v>263279.99828427285</v>
      </c>
      <c r="AM5" s="65">
        <v>256817.66456954449</v>
      </c>
      <c r="AN5" s="24">
        <v>1027483.2995650065</v>
      </c>
      <c r="AO5" s="65">
        <v>240095.87837723977</v>
      </c>
      <c r="AP5" s="33">
        <v>256499.51819548314</v>
      </c>
      <c r="AR5" s="110">
        <f>IF(AN5&lt;0,"-",IF(AI5&lt;0,"-",(AN5-AI5)/AI5))</f>
        <v>0.10362786356848767</v>
      </c>
      <c r="AT5" s="102">
        <f>SUM(AL5:AM5)</f>
        <v>520097.66285381734</v>
      </c>
      <c r="AU5" s="107">
        <f>SUM(AO5:AP5)</f>
        <v>496595.39657272294</v>
      </c>
      <c r="AV5" s="108">
        <f>IF(AT5&lt;0,"-",IF(AU5&lt;0,"-",(AU5-AT5)/AT5))</f>
        <v>-4.5188178989568215E-2</v>
      </c>
      <c r="AX5" s="102">
        <f>AO5</f>
        <v>240095.87837723977</v>
      </c>
      <c r="AY5" s="107">
        <f>AP5</f>
        <v>256499.51819548314</v>
      </c>
      <c r="AZ5" s="108">
        <f>IF(AX5&lt;0,"-",IF(AY5&lt;0,"-",(AY5-AX5)/AX5))</f>
        <v>6.8321205383084033E-2</v>
      </c>
      <c r="BA5" s="1"/>
      <c r="BB5" s="1"/>
      <c r="BC5" s="1"/>
      <c r="BD5" s="105"/>
      <c r="BE5" s="1"/>
      <c r="BF5" s="1"/>
    </row>
    <row r="6" spans="1:58" ht="13" customHeight="1">
      <c r="A6" s="144" t="s">
        <v>141</v>
      </c>
      <c r="B6" s="31" t="s">
        <v>6</v>
      </c>
      <c r="C6" s="27">
        <v>23181.748933577001</v>
      </c>
      <c r="D6" s="26">
        <v>25654.434481200002</v>
      </c>
      <c r="E6" s="26">
        <v>34322.289156626997</v>
      </c>
      <c r="F6" s="26">
        <v>34574.530271399002</v>
      </c>
      <c r="G6" s="26">
        <v>26176.103571986001</v>
      </c>
      <c r="H6" s="26">
        <v>39893.597505045</v>
      </c>
      <c r="I6" s="26">
        <v>45665.807117071003</v>
      </c>
      <c r="J6" s="26">
        <v>35683.229813664999</v>
      </c>
      <c r="K6" s="26"/>
      <c r="L6" s="26"/>
      <c r="M6" s="26"/>
      <c r="N6" s="26"/>
      <c r="O6" s="26">
        <v>33995.561559244001</v>
      </c>
      <c r="P6" s="26"/>
      <c r="Q6" s="26"/>
      <c r="R6" s="26"/>
      <c r="S6" s="26"/>
      <c r="T6" s="26">
        <v>29746.709933296999</v>
      </c>
      <c r="U6" s="26"/>
      <c r="V6" s="26"/>
      <c r="W6" s="26"/>
      <c r="X6" s="26"/>
      <c r="Y6" s="26">
        <v>24003.306033510999</v>
      </c>
      <c r="Z6" s="26"/>
      <c r="AA6" s="26"/>
      <c r="AB6" s="26"/>
      <c r="AC6" s="26"/>
      <c r="AD6" s="26">
        <v>26500.408830744</v>
      </c>
      <c r="AE6" s="26"/>
      <c r="AF6" s="26"/>
      <c r="AG6" s="26"/>
      <c r="AH6" s="26"/>
      <c r="AI6" s="26">
        <v>36645.719978542002</v>
      </c>
      <c r="AJ6" s="26">
        <v>9565.2498692762001</v>
      </c>
      <c r="AK6" s="26">
        <v>10690.968850376999</v>
      </c>
      <c r="AL6" s="26">
        <v>12500.93374169</v>
      </c>
      <c r="AM6" s="26">
        <v>12066.930604318</v>
      </c>
      <c r="AN6" s="26">
        <v>44824.083065660998</v>
      </c>
      <c r="AO6" s="26">
        <v>11110.082597551</v>
      </c>
      <c r="AP6" s="28">
        <v>10184.160773055</v>
      </c>
      <c r="AR6" s="81">
        <f t="shared" ref="AR6:AR51" si="0">IF(AN6&lt;0,"-",IF(AI6&lt;0,"-",(AN6-AI6)/AI6))</f>
        <v>0.22317375922502977</v>
      </c>
      <c r="AT6" s="98">
        <f t="shared" ref="AT6:AT51" si="1">SUM(AL6:AM6)</f>
        <v>24567.864346007998</v>
      </c>
      <c r="AU6" s="96">
        <f t="shared" ref="AU6:AU51" si="2">SUM(AO6:AP6)</f>
        <v>21294.243370606</v>
      </c>
      <c r="AV6" s="99">
        <f t="shared" ref="AV6:AV51" si="3">IF(AT6&lt;0,"-",IF(AU6&lt;0,"-",(AU6-AT6)/AT6))</f>
        <v>-0.13324808901974927</v>
      </c>
      <c r="AX6" s="98">
        <f t="shared" ref="AX6:AY51" si="4">AO6</f>
        <v>11110.082597551</v>
      </c>
      <c r="AY6" s="96">
        <f t="shared" si="4"/>
        <v>10184.160773055</v>
      </c>
      <c r="AZ6" s="99">
        <f t="shared" ref="AZ6:AZ51" si="5">IF(AX6&lt;0,"-",IF(AY6&lt;0,"-",(AY6-AX6)/AX6))</f>
        <v>-8.3340678736276957E-2</v>
      </c>
    </row>
    <row r="7" spans="1:58" ht="13" customHeight="1">
      <c r="A7" s="144" t="s">
        <v>142</v>
      </c>
      <c r="B7" s="32" t="s">
        <v>44</v>
      </c>
      <c r="C7" s="29"/>
      <c r="D7" s="25">
        <v>7942.7639010920002</v>
      </c>
      <c r="E7" s="25">
        <v>11935.660506501999</v>
      </c>
      <c r="F7" s="25">
        <v>4716.3742690057998</v>
      </c>
      <c r="G7" s="25">
        <v>8374.5484856905005</v>
      </c>
      <c r="H7" s="25">
        <v>9127.1523178808002</v>
      </c>
      <c r="I7" s="25">
        <v>12151.106163906999</v>
      </c>
      <c r="J7" s="25">
        <v>11597.686375321</v>
      </c>
      <c r="K7" s="25">
        <v>2328.4216115756999</v>
      </c>
      <c r="L7" s="25">
        <v>2259.392008496</v>
      </c>
      <c r="M7" s="25">
        <v>2454.533386433</v>
      </c>
      <c r="N7" s="25">
        <v>2463.8258330015001</v>
      </c>
      <c r="O7" s="25">
        <v>9504.8453471393004</v>
      </c>
      <c r="P7" s="25">
        <v>2307.2840652780001</v>
      </c>
      <c r="Q7" s="25">
        <v>2071.1158285790002</v>
      </c>
      <c r="R7" s="25">
        <v>2059.1747379593999</v>
      </c>
      <c r="S7" s="25">
        <v>3025.0762903012001</v>
      </c>
      <c r="T7" s="25">
        <v>9458.6705585776999</v>
      </c>
      <c r="U7" s="25">
        <v>2532.4459234608998</v>
      </c>
      <c r="V7" s="25">
        <v>2525.7903494175998</v>
      </c>
      <c r="W7" s="25">
        <v>2531.3366611204001</v>
      </c>
      <c r="X7" s="25">
        <v>2250.6932889628001</v>
      </c>
      <c r="Y7" s="25">
        <v>9844.7032723239008</v>
      </c>
      <c r="Z7" s="25">
        <v>2984.6289948026001</v>
      </c>
      <c r="AA7" s="25">
        <v>2962.5124405617998</v>
      </c>
      <c r="AB7" s="25">
        <v>2874.0462235984</v>
      </c>
      <c r="AC7" s="25">
        <v>3326.3297578237002</v>
      </c>
      <c r="AD7" s="25">
        <v>12146.411589073999</v>
      </c>
      <c r="AE7" s="25">
        <v>3978.1309886146</v>
      </c>
      <c r="AF7" s="25">
        <v>3986.0218690114002</v>
      </c>
      <c r="AG7" s="25">
        <v>3933.0402434900002</v>
      </c>
      <c r="AH7" s="25">
        <v>4089.7305827978998</v>
      </c>
      <c r="AI7" s="25">
        <v>15988.050952542</v>
      </c>
      <c r="AJ7" s="25">
        <v>3704.7090758881</v>
      </c>
      <c r="AK7" s="25">
        <v>3819.1903694087</v>
      </c>
      <c r="AL7" s="25">
        <v>3827.4519060544999</v>
      </c>
      <c r="AM7" s="25">
        <v>3894.7244187419001</v>
      </c>
      <c r="AN7" s="25">
        <v>15244.895550572001</v>
      </c>
      <c r="AO7" s="25">
        <v>3359.4459582198001</v>
      </c>
      <c r="AP7" s="30">
        <v>3349.4436326852001</v>
      </c>
      <c r="AR7" s="82">
        <f>IF(AN7&lt;0,"-",IF(AI7&lt;0,"-",(AN7-AI7)/AI7))</f>
        <v>-4.6481926044390214E-2</v>
      </c>
      <c r="AT7" s="100">
        <f t="shared" si="1"/>
        <v>7722.1763247964</v>
      </c>
      <c r="AU7" s="97">
        <f t="shared" si="2"/>
        <v>6708.8895909050007</v>
      </c>
      <c r="AV7" s="101">
        <f t="shared" si="3"/>
        <v>-0.13121776702218921</v>
      </c>
      <c r="AX7" s="100">
        <f t="shared" si="4"/>
        <v>3359.4459582198001</v>
      </c>
      <c r="AY7" s="97">
        <f t="shared" si="4"/>
        <v>3349.4436326852001</v>
      </c>
      <c r="AZ7" s="101">
        <f t="shared" si="5"/>
        <v>-2.9773735487920528E-3</v>
      </c>
    </row>
    <row r="8" spans="1:58" ht="13" customHeight="1">
      <c r="A8" s="144" t="s">
        <v>143</v>
      </c>
      <c r="B8" s="31" t="s">
        <v>8</v>
      </c>
      <c r="C8" s="27">
        <v>22596.32115</v>
      </c>
      <c r="D8" s="26">
        <v>30789.506720000001</v>
      </c>
      <c r="E8" s="26">
        <v>36524.298430000003</v>
      </c>
      <c r="F8" s="26">
        <v>31434.21053</v>
      </c>
      <c r="G8" s="26">
        <v>42611.836620000002</v>
      </c>
      <c r="H8" s="26">
        <v>34540.397349999999</v>
      </c>
      <c r="I8" s="26">
        <v>32270.19499</v>
      </c>
      <c r="J8" s="78">
        <v>31892.030849999999</v>
      </c>
      <c r="K8" s="26">
        <v>5756.0069029603001</v>
      </c>
      <c r="L8" s="26">
        <v>5258.1972653657003</v>
      </c>
      <c r="M8" s="26">
        <v>6125.0497809638</v>
      </c>
      <c r="N8" s="26">
        <v>4125.8462763838997</v>
      </c>
      <c r="O8" s="26">
        <v>21265.100225673999</v>
      </c>
      <c r="P8" s="26">
        <v>6929.8129229136002</v>
      </c>
      <c r="Q8" s="26">
        <v>6514.5283269205001</v>
      </c>
      <c r="R8" s="26">
        <v>7240.2812790235002</v>
      </c>
      <c r="S8" s="26">
        <v>6373.8888151785004</v>
      </c>
      <c r="T8" s="26">
        <v>27058.511344036</v>
      </c>
      <c r="U8" s="26">
        <v>5198.0033277869998</v>
      </c>
      <c r="V8" s="26">
        <v>4403.7714919578002</v>
      </c>
      <c r="W8" s="26">
        <v>5490.8485856904999</v>
      </c>
      <c r="X8" s="26">
        <v>5761.5085967831001</v>
      </c>
      <c r="Y8" s="26">
        <v>20851.913477537</v>
      </c>
      <c r="Z8" s="26">
        <v>7955.3245604334998</v>
      </c>
      <c r="AA8" s="26">
        <v>8245.0514209886005</v>
      </c>
      <c r="AB8" s="26">
        <v>8552.4715249363999</v>
      </c>
      <c r="AC8" s="26">
        <v>8514.8733827270007</v>
      </c>
      <c r="AD8" s="26">
        <v>33267.720889085002</v>
      </c>
      <c r="AE8" s="26">
        <v>6574.2306391613001</v>
      </c>
      <c r="AF8" s="26">
        <v>6494.1945665652001</v>
      </c>
      <c r="AG8" s="26">
        <v>6816.5933942058</v>
      </c>
      <c r="AH8" s="26">
        <v>6549.4307293428001</v>
      </c>
      <c r="AI8" s="26">
        <v>26434.449329275001</v>
      </c>
      <c r="AJ8" s="26">
        <v>9200.9913843974991</v>
      </c>
      <c r="AK8" s="26">
        <v>8940.1628702938997</v>
      </c>
      <c r="AL8" s="26">
        <v>9357.9605806679992</v>
      </c>
      <c r="AM8" s="26">
        <v>9136.0793107518002</v>
      </c>
      <c r="AN8" s="26">
        <v>36634.01392659</v>
      </c>
      <c r="AO8" s="26">
        <v>8843.0971843778007</v>
      </c>
      <c r="AP8" s="28">
        <v>8491.6263909182999</v>
      </c>
      <c r="AR8" s="81">
        <f t="shared" si="0"/>
        <v>0.3858436568988568</v>
      </c>
      <c r="AT8" s="98">
        <f t="shared" si="1"/>
        <v>18494.039891419801</v>
      </c>
      <c r="AU8" s="96">
        <f t="shared" si="2"/>
        <v>17334.723575296099</v>
      </c>
      <c r="AV8" s="99">
        <f t="shared" si="3"/>
        <v>-6.2685942224097846E-2</v>
      </c>
      <c r="AX8" s="98">
        <f t="shared" si="4"/>
        <v>8843.0971843778007</v>
      </c>
      <c r="AY8" s="96">
        <f t="shared" si="4"/>
        <v>8491.6263909182999</v>
      </c>
      <c r="AZ8" s="99">
        <f t="shared" si="5"/>
        <v>-3.9745214389411941E-2</v>
      </c>
    </row>
    <row r="9" spans="1:58" ht="13" customHeight="1">
      <c r="A9" s="144" t="s">
        <v>144</v>
      </c>
      <c r="B9" s="32" t="s">
        <v>9</v>
      </c>
      <c r="C9" s="29">
        <v>29744.986382767998</v>
      </c>
      <c r="D9" s="25">
        <v>32492.28599136</v>
      </c>
      <c r="E9" s="25">
        <v>40997.951964252003</v>
      </c>
      <c r="F9" s="25">
        <v>41396.590483327003</v>
      </c>
      <c r="G9" s="25">
        <v>26855.615910286</v>
      </c>
      <c r="H9" s="25">
        <v>40074.742768393997</v>
      </c>
      <c r="I9" s="25">
        <v>45524.454324979997</v>
      </c>
      <c r="J9" s="25">
        <v>48209.209209209002</v>
      </c>
      <c r="K9" s="25">
        <v>10727.113872440001</v>
      </c>
      <c r="L9" s="25">
        <v>12078.438986506</v>
      </c>
      <c r="M9" s="25">
        <v>11775.555771284</v>
      </c>
      <c r="N9" s="25">
        <v>12737.598291427999</v>
      </c>
      <c r="O9" s="25">
        <v>47318.706921657998</v>
      </c>
      <c r="P9" s="25">
        <v>12231.375033946</v>
      </c>
      <c r="Q9" s="25">
        <v>12702.996288585</v>
      </c>
      <c r="R9" s="25">
        <v>11711.776953019</v>
      </c>
      <c r="S9" s="25">
        <v>11139.675930117</v>
      </c>
      <c r="T9" s="25">
        <v>47785.824205666999</v>
      </c>
      <c r="U9" s="25">
        <v>9237.2682468904004</v>
      </c>
      <c r="V9" s="25">
        <v>8905.5777204098995</v>
      </c>
      <c r="W9" s="25">
        <v>8720.9575217085003</v>
      </c>
      <c r="X9" s="25">
        <v>7775.9524368302</v>
      </c>
      <c r="Y9" s="25">
        <v>34639.755925839003</v>
      </c>
      <c r="Z9" s="25">
        <v>6767.2244493737999</v>
      </c>
      <c r="AA9" s="25">
        <v>6929.4925077711996</v>
      </c>
      <c r="AB9" s="25">
        <v>8078.7320731099999</v>
      </c>
      <c r="AC9" s="25">
        <v>9031.8034486192992</v>
      </c>
      <c r="AD9" s="25">
        <v>30807.252478874001</v>
      </c>
      <c r="AE9" s="25">
        <v>9465.8222081503991</v>
      </c>
      <c r="AF9" s="25">
        <v>8633.4411870425993</v>
      </c>
      <c r="AG9" s="25">
        <v>9377.7029972266992</v>
      </c>
      <c r="AH9" s="25">
        <v>10652.522616671</v>
      </c>
      <c r="AI9" s="25">
        <v>38129.489009090001</v>
      </c>
      <c r="AJ9" s="25">
        <v>10256.951956098999</v>
      </c>
      <c r="AK9" s="25">
        <v>10252.665200833</v>
      </c>
      <c r="AL9" s="25">
        <v>10765.587600802</v>
      </c>
      <c r="AM9" s="25">
        <v>10782.523657202</v>
      </c>
      <c r="AN9" s="25">
        <v>42057.728414937003</v>
      </c>
      <c r="AO9" s="25">
        <v>9880.8039493156994</v>
      </c>
      <c r="AP9" s="30">
        <v>10046.840771962999</v>
      </c>
      <c r="AR9" s="82">
        <f t="shared" si="0"/>
        <v>0.10302365722526512</v>
      </c>
      <c r="AT9" s="100">
        <f t="shared" si="1"/>
        <v>21548.111258003999</v>
      </c>
      <c r="AU9" s="97">
        <f t="shared" si="2"/>
        <v>19927.644721278699</v>
      </c>
      <c r="AV9" s="101">
        <f t="shared" si="3"/>
        <v>-7.5202254031586244E-2</v>
      </c>
      <c r="AX9" s="100">
        <f t="shared" si="4"/>
        <v>9880.8039493156994</v>
      </c>
      <c r="AY9" s="97">
        <f t="shared" si="4"/>
        <v>10046.840771962999</v>
      </c>
      <c r="AZ9" s="101">
        <f t="shared" si="5"/>
        <v>1.6803979058687742E-2</v>
      </c>
    </row>
    <row r="10" spans="1:58" ht="13" customHeight="1">
      <c r="A10" s="144" t="s">
        <v>145</v>
      </c>
      <c r="B10" s="31" t="s">
        <v>45</v>
      </c>
      <c r="C10" s="27"/>
      <c r="D10" s="26"/>
      <c r="E10" s="26"/>
      <c r="F10" s="26"/>
      <c r="G10" s="26"/>
      <c r="H10" s="26"/>
      <c r="I10" s="26"/>
      <c r="J10" s="26">
        <v>17529.135895715001</v>
      </c>
      <c r="K10" s="26">
        <v>4135.4724875263</v>
      </c>
      <c r="L10" s="26">
        <v>4268.7696321590001</v>
      </c>
      <c r="M10" s="26">
        <v>4393.9063398682001</v>
      </c>
      <c r="N10" s="26">
        <v>4074.6940258213999</v>
      </c>
      <c r="O10" s="26">
        <v>16872.842485375</v>
      </c>
      <c r="P10" s="26">
        <v>3988.8568435932998</v>
      </c>
      <c r="Q10" s="26">
        <v>3852.8804389991001</v>
      </c>
      <c r="R10" s="26">
        <v>3118.7745181443001</v>
      </c>
      <c r="S10" s="26">
        <v>3146.3497953746</v>
      </c>
      <c r="T10" s="26">
        <v>14106.861596111001</v>
      </c>
      <c r="U10" s="26">
        <v>2868.4159431428002</v>
      </c>
      <c r="V10" s="26">
        <v>2911.0109694875</v>
      </c>
      <c r="W10" s="26">
        <v>2296.6365682312999</v>
      </c>
      <c r="X10" s="26">
        <v>2532.3915768920001</v>
      </c>
      <c r="Y10" s="26">
        <v>10608.455057753999</v>
      </c>
      <c r="Z10" s="26">
        <v>2194.0441058268998</v>
      </c>
      <c r="AA10" s="26">
        <v>2575.7732980521</v>
      </c>
      <c r="AB10" s="26">
        <v>2474.9009428243999</v>
      </c>
      <c r="AC10" s="26">
        <v>2718.4033284477</v>
      </c>
      <c r="AD10" s="26">
        <v>9963.1216751511001</v>
      </c>
      <c r="AE10" s="26">
        <v>2930.8349996918</v>
      </c>
      <c r="AF10" s="26">
        <v>3491.3779108947001</v>
      </c>
      <c r="AG10" s="26">
        <v>3899.0913784401</v>
      </c>
      <c r="AH10" s="26">
        <v>4261.8338398838996</v>
      </c>
      <c r="AI10" s="26">
        <v>14583.138128911</v>
      </c>
      <c r="AJ10" s="26">
        <v>3929.2319889022001</v>
      </c>
      <c r="AK10" s="26">
        <v>4073.0058145900998</v>
      </c>
      <c r="AL10" s="26">
        <v>3760.0016184425999</v>
      </c>
      <c r="AM10" s="26">
        <v>4140.4563042848004</v>
      </c>
      <c r="AN10" s="26">
        <v>15902.695726219999</v>
      </c>
      <c r="AO10" s="26">
        <v>3438.9955024822002</v>
      </c>
      <c r="AP10" s="28">
        <v>3966.7985256195998</v>
      </c>
      <c r="AR10" s="81">
        <f t="shared" si="0"/>
        <v>9.0485160714001839E-2</v>
      </c>
      <c r="AT10" s="98">
        <f t="shared" si="1"/>
        <v>7900.4579227274007</v>
      </c>
      <c r="AU10" s="96">
        <f t="shared" si="2"/>
        <v>7405.7940281018</v>
      </c>
      <c r="AV10" s="99">
        <f t="shared" si="3"/>
        <v>-6.2612053562438638E-2</v>
      </c>
      <c r="AX10" s="98">
        <f t="shared" si="4"/>
        <v>3438.9955024822002</v>
      </c>
      <c r="AY10" s="96">
        <f t="shared" si="4"/>
        <v>3966.7985256195998</v>
      </c>
      <c r="AZ10" s="99">
        <f t="shared" si="5"/>
        <v>0.15347592712943114</v>
      </c>
    </row>
    <row r="11" spans="1:58" ht="13" customHeight="1">
      <c r="A11" s="144" t="s">
        <v>146</v>
      </c>
      <c r="B11" s="32" t="s">
        <v>11</v>
      </c>
      <c r="C11" s="29">
        <v>6673.4360676267997</v>
      </c>
      <c r="D11" s="25">
        <v>9126.9559442108002</v>
      </c>
      <c r="E11" s="25">
        <v>15234.599783133999</v>
      </c>
      <c r="F11" s="25">
        <v>13699.64416208</v>
      </c>
      <c r="G11" s="25">
        <v>13524.803464567</v>
      </c>
      <c r="H11" s="25">
        <v>15395.077281899001</v>
      </c>
      <c r="I11" s="25">
        <v>15277.540767257</v>
      </c>
      <c r="J11" s="25">
        <v>15115.488535162</v>
      </c>
      <c r="K11" s="25">
        <v>3615.5006262621</v>
      </c>
      <c r="L11" s="25">
        <v>3725.2115232228002</v>
      </c>
      <c r="M11" s="25">
        <v>4355.7168784029</v>
      </c>
      <c r="N11" s="25">
        <v>3744.2805654252002</v>
      </c>
      <c r="O11" s="25">
        <v>15440.564096010001</v>
      </c>
      <c r="P11" s="25">
        <v>1550.3569742458001</v>
      </c>
      <c r="Q11" s="25">
        <v>6823.7000067444997</v>
      </c>
      <c r="R11" s="25">
        <v>4906.8783782481996</v>
      </c>
      <c r="S11" s="25">
        <v>2817.4951102718001</v>
      </c>
      <c r="T11" s="25">
        <v>16098.43046951</v>
      </c>
      <c r="U11" s="25">
        <v>2268.6536819419998</v>
      </c>
      <c r="V11" s="25">
        <v>5180.3765299069</v>
      </c>
      <c r="W11" s="25">
        <v>5027.5281584190998</v>
      </c>
      <c r="X11" s="25">
        <v>1996.9503517261001</v>
      </c>
      <c r="Y11" s="25">
        <v>14473.508721994</v>
      </c>
      <c r="Z11" s="25">
        <v>1532.8183432485</v>
      </c>
      <c r="AA11" s="25">
        <v>5144.0226508350997</v>
      </c>
      <c r="AB11" s="25">
        <v>4822.5084490561003</v>
      </c>
      <c r="AC11" s="25">
        <v>3844.4637202033</v>
      </c>
      <c r="AD11" s="25">
        <v>15343.794014876999</v>
      </c>
      <c r="AE11" s="25">
        <v>2445.9173419427002</v>
      </c>
      <c r="AF11" s="25">
        <v>6070.5993029868996</v>
      </c>
      <c r="AG11" s="25">
        <v>5917.0426118749001</v>
      </c>
      <c r="AH11" s="25">
        <v>4693.6349447307002</v>
      </c>
      <c r="AI11" s="25">
        <v>19127.236193368</v>
      </c>
      <c r="AJ11" s="25">
        <v>3919.916428131</v>
      </c>
      <c r="AK11" s="25">
        <v>5360.2426161308003</v>
      </c>
      <c r="AL11" s="25">
        <v>5632.4954670545003</v>
      </c>
      <c r="AM11" s="25">
        <v>4137.7739325719003</v>
      </c>
      <c r="AN11" s="25">
        <v>19052.193623503001</v>
      </c>
      <c r="AO11" s="25">
        <v>3765.9615860775998</v>
      </c>
      <c r="AP11" s="30">
        <v>5263.5310490911997</v>
      </c>
      <c r="AR11" s="82">
        <f t="shared" si="0"/>
        <v>-3.9233357661479203E-3</v>
      </c>
      <c r="AT11" s="100">
        <f t="shared" si="1"/>
        <v>9770.2693996264006</v>
      </c>
      <c r="AU11" s="97">
        <f t="shared" si="2"/>
        <v>9029.4926351687991</v>
      </c>
      <c r="AV11" s="101">
        <f t="shared" si="3"/>
        <v>-7.5819481956754198E-2</v>
      </c>
      <c r="AX11" s="100">
        <f t="shared" si="4"/>
        <v>3765.9615860775998</v>
      </c>
      <c r="AY11" s="97">
        <f t="shared" si="4"/>
        <v>5263.5310490911997</v>
      </c>
      <c r="AZ11" s="101">
        <f t="shared" si="5"/>
        <v>0.39765925084046827</v>
      </c>
    </row>
    <row r="12" spans="1:58" ht="13" customHeight="1">
      <c r="A12" s="144" t="s">
        <v>147</v>
      </c>
      <c r="B12" s="31" t="s">
        <v>46</v>
      </c>
      <c r="C12" s="27"/>
      <c r="D12" s="26"/>
      <c r="E12" s="26"/>
      <c r="F12" s="26"/>
      <c r="G12" s="26"/>
      <c r="H12" s="26"/>
      <c r="I12" s="26"/>
      <c r="J12" s="26"/>
      <c r="K12" s="26"/>
      <c r="L12" s="26"/>
      <c r="M12" s="26"/>
      <c r="N12" s="26"/>
      <c r="O12" s="26">
        <v>6394.8520773255996</v>
      </c>
      <c r="P12" s="26">
        <v>1361.8808621211001</v>
      </c>
      <c r="Q12" s="26">
        <v>1326.6413939167001</v>
      </c>
      <c r="R12" s="26">
        <v>1345.1510135797</v>
      </c>
      <c r="S12" s="26">
        <v>1418.6555608949</v>
      </c>
      <c r="T12" s="26">
        <v>5452.3288305123997</v>
      </c>
      <c r="U12" s="26">
        <v>1156.9572070063</v>
      </c>
      <c r="V12" s="26">
        <v>1120.0820769024999</v>
      </c>
      <c r="W12" s="26">
        <v>1144.3185535432999</v>
      </c>
      <c r="X12" s="26">
        <v>1199.036488536</v>
      </c>
      <c r="Y12" s="26">
        <v>4620.3943259879998</v>
      </c>
      <c r="Z12" s="26">
        <v>1395.9707612765001</v>
      </c>
      <c r="AA12" s="26">
        <v>1331.4910560409</v>
      </c>
      <c r="AB12" s="26">
        <v>1372.6451536222</v>
      </c>
      <c r="AC12" s="26">
        <v>1381.2622570868</v>
      </c>
      <c r="AD12" s="26">
        <v>5481.3692280264004</v>
      </c>
      <c r="AE12" s="26">
        <v>1501.2572328758999</v>
      </c>
      <c r="AF12" s="26">
        <v>1509.4368202610999</v>
      </c>
      <c r="AG12" s="26">
        <v>1579.5692083977001</v>
      </c>
      <c r="AH12" s="26">
        <v>1593.9592232421001</v>
      </c>
      <c r="AI12" s="26">
        <v>6184.2224847769003</v>
      </c>
      <c r="AJ12" s="26">
        <v>1432.8027243209001</v>
      </c>
      <c r="AK12" s="26">
        <v>1496.317415063</v>
      </c>
      <c r="AL12" s="26">
        <v>1457.0365090678999</v>
      </c>
      <c r="AM12" s="26">
        <v>1507.2463768115999</v>
      </c>
      <c r="AN12" s="26">
        <v>5893.4030252634002</v>
      </c>
      <c r="AO12" s="26">
        <v>1440.5051734632</v>
      </c>
      <c r="AP12" s="28">
        <v>1429.9049942033</v>
      </c>
      <c r="AR12" s="81">
        <f t="shared" si="0"/>
        <v>-4.7026034433492986E-2</v>
      </c>
      <c r="AT12" s="98">
        <f t="shared" si="1"/>
        <v>2964.2828858795001</v>
      </c>
      <c r="AU12" s="96">
        <f t="shared" si="2"/>
        <v>2870.4101676665</v>
      </c>
      <c r="AV12" s="99">
        <f t="shared" si="3"/>
        <v>-3.1667935155638205E-2</v>
      </c>
      <c r="AX12" s="98">
        <f t="shared" si="4"/>
        <v>1440.5051734632</v>
      </c>
      <c r="AY12" s="96">
        <f t="shared" si="4"/>
        <v>1429.9049942033</v>
      </c>
      <c r="AZ12" s="99">
        <f t="shared" si="5"/>
        <v>-7.3586540716236853E-3</v>
      </c>
    </row>
    <row r="13" spans="1:58" ht="13" customHeight="1">
      <c r="A13" s="144" t="s">
        <v>148</v>
      </c>
      <c r="B13" s="32" t="s">
        <v>13</v>
      </c>
      <c r="C13" s="29">
        <v>1005.954243</v>
      </c>
      <c r="D13" s="25">
        <v>1546.5809630000001</v>
      </c>
      <c r="E13" s="25">
        <v>2311.3081550000002</v>
      </c>
      <c r="F13" s="25">
        <v>1860.9568400000001</v>
      </c>
      <c r="G13" s="79">
        <v>1022.423905</v>
      </c>
      <c r="H13" s="25">
        <v>1638.9239332095999</v>
      </c>
      <c r="I13" s="25">
        <v>2052.6144427437998</v>
      </c>
      <c r="J13" s="25">
        <v>1818.4781491003</v>
      </c>
      <c r="K13" s="25">
        <v>407.67954334262998</v>
      </c>
      <c r="L13" s="25">
        <v>479.44112571353003</v>
      </c>
      <c r="M13" s="25">
        <v>533.64131156246003</v>
      </c>
      <c r="N13" s="25">
        <v>425.47590601354</v>
      </c>
      <c r="O13" s="25">
        <v>1846.2365591398</v>
      </c>
      <c r="P13" s="25">
        <v>412.40413957807999</v>
      </c>
      <c r="Q13" s="25">
        <v>524.85869709432995</v>
      </c>
      <c r="R13" s="25">
        <v>580.37680774844</v>
      </c>
      <c r="S13" s="25">
        <v>398.77537481757003</v>
      </c>
      <c r="T13" s="25">
        <v>1916.4110388749</v>
      </c>
      <c r="U13" s="25">
        <v>354.02440377148997</v>
      </c>
      <c r="V13" s="25">
        <v>280.38269550748998</v>
      </c>
      <c r="W13" s="25">
        <v>386.17637271215</v>
      </c>
      <c r="X13" s="25">
        <v>364.37603993343998</v>
      </c>
      <c r="Y13" s="25">
        <v>1384.9617304492999</v>
      </c>
      <c r="Z13" s="25">
        <v>358.25389804268002</v>
      </c>
      <c r="AA13" s="25">
        <v>405.50259869512001</v>
      </c>
      <c r="AB13" s="25">
        <v>421.71513878138001</v>
      </c>
      <c r="AC13" s="25">
        <v>405.56563087471</v>
      </c>
      <c r="AD13" s="25">
        <v>1591.0372663938999</v>
      </c>
      <c r="AE13" s="25">
        <v>331.77770262654002</v>
      </c>
      <c r="AF13" s="25">
        <v>477.16379213165999</v>
      </c>
      <c r="AG13" s="25">
        <v>467.53128170443</v>
      </c>
      <c r="AH13" s="25">
        <v>435.91816029760002</v>
      </c>
      <c r="AI13" s="25">
        <v>1712.3898094916001</v>
      </c>
      <c r="AJ13" s="25">
        <v>370.70341083442003</v>
      </c>
      <c r="AK13" s="25">
        <v>485.85152838428002</v>
      </c>
      <c r="AL13" s="25">
        <v>471.16841732562</v>
      </c>
      <c r="AM13" s="25">
        <v>541.23568983831001</v>
      </c>
      <c r="AN13" s="25">
        <v>1868.9566859436</v>
      </c>
      <c r="AO13" s="25">
        <v>482.59877384196</v>
      </c>
      <c r="AP13" s="30">
        <v>494.88591660110001</v>
      </c>
      <c r="AR13" s="82">
        <f t="shared" si="0"/>
        <v>9.1431796419346706E-2</v>
      </c>
      <c r="AT13" s="100">
        <f t="shared" si="1"/>
        <v>1012.40410716393</v>
      </c>
      <c r="AU13" s="97">
        <f t="shared" si="2"/>
        <v>977.48469044306</v>
      </c>
      <c r="AV13" s="101">
        <f t="shared" si="3"/>
        <v>-3.4491579472835744E-2</v>
      </c>
      <c r="AX13" s="100">
        <f t="shared" si="4"/>
        <v>482.59877384196</v>
      </c>
      <c r="AY13" s="97">
        <f t="shared" si="4"/>
        <v>494.88591660110001</v>
      </c>
      <c r="AZ13" s="101">
        <f t="shared" si="5"/>
        <v>2.5460368789009331E-2</v>
      </c>
    </row>
    <row r="14" spans="1:58" ht="13" customHeight="1">
      <c r="A14" s="144" t="s">
        <v>149</v>
      </c>
      <c r="B14" s="31" t="s">
        <v>14</v>
      </c>
      <c r="C14" s="27">
        <v>4818.5433755903996</v>
      </c>
      <c r="D14" s="26">
        <v>6309.7778335634002</v>
      </c>
      <c r="E14" s="26">
        <v>9883.6413415468996</v>
      </c>
      <c r="F14" s="26">
        <v>7761.6959064327002</v>
      </c>
      <c r="G14" s="26">
        <v>2559.0441789386</v>
      </c>
      <c r="H14" s="26">
        <v>5331.1258278145997</v>
      </c>
      <c r="I14" s="26">
        <v>6771.9493529985002</v>
      </c>
      <c r="J14" s="78">
        <v>6267.3521850899997</v>
      </c>
      <c r="K14" s="26">
        <v>1380.5920615955999</v>
      </c>
      <c r="L14" s="26">
        <v>1380.5920615955999</v>
      </c>
      <c r="M14" s="26">
        <v>1367.3171379265</v>
      </c>
      <c r="N14" s="26">
        <v>1407.141908934</v>
      </c>
      <c r="O14" s="26">
        <v>5535.6431700517996</v>
      </c>
      <c r="P14" s="26">
        <v>1621.3347485736999</v>
      </c>
      <c r="Q14" s="26">
        <v>1626.6418999601999</v>
      </c>
      <c r="R14" s="26">
        <v>1671.7526867454001</v>
      </c>
      <c r="S14" s="26">
        <v>1677.0598381319001</v>
      </c>
      <c r="T14" s="26">
        <v>6596.7891734112</v>
      </c>
      <c r="U14" s="26">
        <v>1063.7825845812999</v>
      </c>
      <c r="V14" s="26">
        <v>1374.3760399334001</v>
      </c>
      <c r="W14" s="26">
        <v>1103.7160288407999</v>
      </c>
      <c r="X14" s="26">
        <v>1090.4048807542999</v>
      </c>
      <c r="Y14" s="26">
        <v>4631.1702717692997</v>
      </c>
      <c r="Z14" s="26">
        <v>1618.9317704302</v>
      </c>
      <c r="AA14" s="26">
        <v>1946.2567731946999</v>
      </c>
      <c r="AB14" s="26">
        <v>1460.7984076081</v>
      </c>
      <c r="AC14" s="26">
        <v>1466.3275461682999</v>
      </c>
      <c r="AD14" s="26">
        <v>6491.2086696893002</v>
      </c>
      <c r="AE14" s="26">
        <v>2084.3196933828999</v>
      </c>
      <c r="AF14" s="26">
        <v>2094.4651110360001</v>
      </c>
      <c r="AG14" s="26">
        <v>2117.0104835982002</v>
      </c>
      <c r="AH14" s="26">
        <v>2130.5377071356002</v>
      </c>
      <c r="AI14" s="26">
        <v>8425.2057265246003</v>
      </c>
      <c r="AJ14" s="26">
        <v>1962.7050631417001</v>
      </c>
      <c r="AK14" s="26">
        <v>1993.3907706832999</v>
      </c>
      <c r="AL14" s="26">
        <v>1936.7402336835</v>
      </c>
      <c r="AM14" s="26">
        <v>1848.2237696211</v>
      </c>
      <c r="AN14" s="26">
        <v>7741.0598371297001</v>
      </c>
      <c r="AO14" s="26">
        <v>1745.0045413261</v>
      </c>
      <c r="AP14" s="28">
        <v>1748.9041249859999</v>
      </c>
      <c r="AR14" s="81">
        <f t="shared" si="0"/>
        <v>-8.120227702464787E-2</v>
      </c>
      <c r="AT14" s="98">
        <f t="shared" si="1"/>
        <v>3784.9640033045998</v>
      </c>
      <c r="AU14" s="96">
        <f t="shared" si="2"/>
        <v>3493.9086663120997</v>
      </c>
      <c r="AV14" s="99">
        <f t="shared" si="3"/>
        <v>-7.689778204981175E-2</v>
      </c>
      <c r="AX14" s="98">
        <f t="shared" si="4"/>
        <v>1745.0045413261</v>
      </c>
      <c r="AY14" s="96">
        <f t="shared" si="4"/>
        <v>1748.9041249859999</v>
      </c>
      <c r="AZ14" s="99">
        <f t="shared" si="5"/>
        <v>2.2347126139491105E-3</v>
      </c>
    </row>
    <row r="15" spans="1:58" ht="13" customHeight="1">
      <c r="A15" s="144" t="s">
        <v>150</v>
      </c>
      <c r="B15" s="32" t="s">
        <v>15</v>
      </c>
      <c r="C15" s="29">
        <v>27800.001242853999</v>
      </c>
      <c r="D15" s="25">
        <v>29907.842349692</v>
      </c>
      <c r="E15" s="25">
        <v>35114.542094456003</v>
      </c>
      <c r="F15" s="25">
        <v>25096.796783623999</v>
      </c>
      <c r="G15" s="25">
        <v>21024.108085577998</v>
      </c>
      <c r="H15" s="25">
        <v>29142.794701987001</v>
      </c>
      <c r="I15" s="79">
        <v>19744.526227912</v>
      </c>
      <c r="J15" s="25">
        <v>30550.640008328999</v>
      </c>
      <c r="K15" s="25">
        <v>4496.4349250845999</v>
      </c>
      <c r="L15" s="25">
        <v>9156.5182703006994</v>
      </c>
      <c r="M15" s="25">
        <v>5912.2251939799999</v>
      </c>
      <c r="N15" s="25">
        <v>7259.2907257369998</v>
      </c>
      <c r="O15" s="25">
        <v>26824.469115102998</v>
      </c>
      <c r="P15" s="25">
        <v>4520.3748206917999</v>
      </c>
      <c r="Q15" s="25">
        <v>7438.3669870787999</v>
      </c>
      <c r="R15" s="25">
        <v>5324.7456259249002</v>
      </c>
      <c r="S15" s="25">
        <v>7616.1117590823997</v>
      </c>
      <c r="T15" s="25">
        <v>24899.599192778001</v>
      </c>
      <c r="U15" s="25">
        <v>4521.2915628360997</v>
      </c>
      <c r="V15" s="25">
        <v>8771.4873215594998</v>
      </c>
      <c r="W15" s="25">
        <v>5214.5317422809003</v>
      </c>
      <c r="X15" s="25">
        <v>8415.2708595216991</v>
      </c>
      <c r="Y15" s="25">
        <v>26922.581486199</v>
      </c>
      <c r="Z15" s="25">
        <v>5091.6405273044002</v>
      </c>
      <c r="AA15" s="25">
        <v>9709.3229286700007</v>
      </c>
      <c r="AB15" s="25">
        <v>5652.3970134376996</v>
      </c>
      <c r="AC15" s="25">
        <v>9030.7621970903001</v>
      </c>
      <c r="AD15" s="25">
        <v>29484.122666502</v>
      </c>
      <c r="AE15" s="25">
        <v>5695.7480390765004</v>
      </c>
      <c r="AF15" s="25">
        <v>10820.457524174</v>
      </c>
      <c r="AG15" s="25">
        <v>6389.5884423673997</v>
      </c>
      <c r="AH15" s="25">
        <v>10095.028257370999</v>
      </c>
      <c r="AI15" s="25">
        <v>33000.822262989997</v>
      </c>
      <c r="AJ15" s="25">
        <v>4726.4314842575995</v>
      </c>
      <c r="AK15" s="25">
        <v>12096.699182468001</v>
      </c>
      <c r="AL15" s="25">
        <v>7199.6404280158004</v>
      </c>
      <c r="AM15" s="25">
        <v>8726.9108032676995</v>
      </c>
      <c r="AN15" s="25">
        <v>32749.681898008999</v>
      </c>
      <c r="AO15" s="25">
        <v>6355.4453446891002</v>
      </c>
      <c r="AP15" s="172">
        <v>14197.593576761001</v>
      </c>
      <c r="AR15" s="82">
        <f t="shared" si="0"/>
        <v>-7.6101244684029842E-3</v>
      </c>
      <c r="AT15" s="100">
        <f t="shared" si="1"/>
        <v>15926.5512312835</v>
      </c>
      <c r="AU15" s="97">
        <f t="shared" si="2"/>
        <v>20553.038921450101</v>
      </c>
      <c r="AV15" s="101">
        <f t="shared" si="3"/>
        <v>0.290488984274203</v>
      </c>
      <c r="AX15" s="100">
        <f t="shared" si="4"/>
        <v>6355.4453446891002</v>
      </c>
      <c r="AY15" s="97">
        <f t="shared" si="4"/>
        <v>14197.593576761001</v>
      </c>
      <c r="AZ15" s="101">
        <f t="shared" si="5"/>
        <v>1.2339258394575223</v>
      </c>
    </row>
    <row r="16" spans="1:58" ht="13" customHeight="1">
      <c r="A16" s="144" t="s">
        <v>151</v>
      </c>
      <c r="B16" s="31" t="s">
        <v>16</v>
      </c>
      <c r="C16" s="27">
        <v>33018.891374596002</v>
      </c>
      <c r="D16" s="26">
        <v>33449.228065771</v>
      </c>
      <c r="E16" s="26">
        <v>52668.035592059998</v>
      </c>
      <c r="F16" s="26">
        <v>12587.719298246</v>
      </c>
      <c r="G16" s="26">
        <v>17775.771047513001</v>
      </c>
      <c r="H16" s="26">
        <v>43207.947019867999</v>
      </c>
      <c r="I16" s="26">
        <v>41092.249895645</v>
      </c>
      <c r="J16" s="78">
        <v>40165.809768637999</v>
      </c>
      <c r="K16" s="26">
        <v>8361.3859020310992</v>
      </c>
      <c r="L16" s="26">
        <v>8001.0407540157003</v>
      </c>
      <c r="M16" s="26">
        <v>7791.8611442984002</v>
      </c>
      <c r="N16" s="26">
        <v>8481.0341165537993</v>
      </c>
      <c r="O16" s="26">
        <v>32635.321916899</v>
      </c>
      <c r="P16" s="26">
        <v>9429.9734642430994</v>
      </c>
      <c r="Q16" s="26">
        <v>10247.883773385</v>
      </c>
      <c r="R16" s="26">
        <v>10605.358896113001</v>
      </c>
      <c r="S16" s="26">
        <v>10988.407854584</v>
      </c>
      <c r="T16" s="26">
        <v>41271.623988323998</v>
      </c>
      <c r="U16" s="26">
        <v>7141.5762617859</v>
      </c>
      <c r="V16" s="26">
        <v>6752.1209095950999</v>
      </c>
      <c r="W16" s="26">
        <v>6947.4864115362998</v>
      </c>
      <c r="X16" s="26">
        <v>7926.820854132</v>
      </c>
      <c r="Y16" s="26">
        <v>28768.004437049</v>
      </c>
      <c r="Z16" s="26">
        <v>8480.2377529581008</v>
      </c>
      <c r="AA16" s="26">
        <v>9221.5260422425999</v>
      </c>
      <c r="AB16" s="26">
        <v>9888.2793320800993</v>
      </c>
      <c r="AC16" s="26">
        <v>10132.787791662</v>
      </c>
      <c r="AD16" s="26">
        <v>37722.830918943</v>
      </c>
      <c r="AE16" s="26">
        <v>9823.2713335587996</v>
      </c>
      <c r="AF16" s="26">
        <v>9717.4377184083005</v>
      </c>
      <c r="AG16" s="26">
        <v>9663.0402434900006</v>
      </c>
      <c r="AH16" s="26">
        <v>9393.4347875098993</v>
      </c>
      <c r="AI16" s="26">
        <v>38597.184082967004</v>
      </c>
      <c r="AJ16" s="26">
        <v>9490.2679098312001</v>
      </c>
      <c r="AK16" s="26">
        <v>9661.0928832763002</v>
      </c>
      <c r="AL16" s="26">
        <v>9880.7647822495001</v>
      </c>
      <c r="AM16" s="26">
        <v>10157.83193674</v>
      </c>
      <c r="AN16" s="26">
        <v>39189.957512096997</v>
      </c>
      <c r="AO16" s="26">
        <v>10016.618982743001</v>
      </c>
      <c r="AP16" s="28">
        <v>9983.9799932562</v>
      </c>
      <c r="AR16" s="81">
        <f t="shared" si="0"/>
        <v>1.5357944969658676E-2</v>
      </c>
      <c r="AT16" s="98">
        <f t="shared" si="1"/>
        <v>20038.596718989502</v>
      </c>
      <c r="AU16" s="96">
        <f t="shared" si="2"/>
        <v>20000.598975999201</v>
      </c>
      <c r="AV16" s="99">
        <f t="shared" si="3"/>
        <v>-1.8962277410519784E-3</v>
      </c>
      <c r="AX16" s="98">
        <f t="shared" si="4"/>
        <v>10016.618982743001</v>
      </c>
      <c r="AY16" s="96">
        <f t="shared" si="4"/>
        <v>9983.9799932562</v>
      </c>
      <c r="AZ16" s="99">
        <f t="shared" si="5"/>
        <v>-3.2584836802749869E-3</v>
      </c>
    </row>
    <row r="17" spans="1:52" ht="13" customHeight="1">
      <c r="A17" s="144" t="s">
        <v>152</v>
      </c>
      <c r="B17" s="32" t="s">
        <v>17</v>
      </c>
      <c r="C17" s="29">
        <v>1705.9535195998001</v>
      </c>
      <c r="D17" s="25">
        <v>1555.0625190661001</v>
      </c>
      <c r="E17" s="25">
        <v>2165.3633585763</v>
      </c>
      <c r="F17" s="25">
        <v>2006.0542846491001</v>
      </c>
      <c r="G17" s="25">
        <v>674.39635037510004</v>
      </c>
      <c r="H17" s="25">
        <v>-866.56558543046003</v>
      </c>
      <c r="I17" s="25">
        <v>-2138.6278975928999</v>
      </c>
      <c r="J17" s="25">
        <v>-3481.3325642673999</v>
      </c>
      <c r="K17" s="25">
        <v>-160.08279304394</v>
      </c>
      <c r="L17" s="25">
        <v>-93.954759060135004</v>
      </c>
      <c r="M17" s="25">
        <v>-33.668124253286003</v>
      </c>
      <c r="N17" s="25">
        <v>-44.237051639453</v>
      </c>
      <c r="O17" s="25">
        <v>-331.94272799680999</v>
      </c>
      <c r="P17" s="25">
        <v>18.894655698554001</v>
      </c>
      <c r="Q17" s="25">
        <v>82.187690062358996</v>
      </c>
      <c r="R17" s="25">
        <v>194.93630622264001</v>
      </c>
      <c r="S17" s="25">
        <v>225.51603821149001</v>
      </c>
      <c r="T17" s="25">
        <v>521.53469019503996</v>
      </c>
      <c r="U17" s="25">
        <v>308.54559733777</v>
      </c>
      <c r="V17" s="25">
        <v>468.21843261230998</v>
      </c>
      <c r="W17" s="25">
        <v>180.1386921797</v>
      </c>
      <c r="X17" s="25">
        <v>199.92080754297999</v>
      </c>
      <c r="Y17" s="25">
        <v>1156.8235296728001</v>
      </c>
      <c r="Z17" s="25">
        <v>161.29576578569001</v>
      </c>
      <c r="AA17" s="25">
        <v>404.80098750414999</v>
      </c>
      <c r="AB17" s="25">
        <v>330.29888200817999</v>
      </c>
      <c r="AC17" s="25">
        <v>253.51914851266</v>
      </c>
      <c r="AD17" s="25">
        <v>1149.9147838107001</v>
      </c>
      <c r="AE17" s="25">
        <v>197.79128734077</v>
      </c>
      <c r="AF17" s="25">
        <v>386.38972156465002</v>
      </c>
      <c r="AG17" s="25">
        <v>496.54144064931</v>
      </c>
      <c r="AH17" s="25">
        <v>371.20005410889001</v>
      </c>
      <c r="AI17" s="25">
        <v>1451.9225036636001</v>
      </c>
      <c r="AJ17" s="25">
        <v>159.26475274401</v>
      </c>
      <c r="AK17" s="25">
        <v>312.83904402219002</v>
      </c>
      <c r="AL17" s="25">
        <v>531.18253511153</v>
      </c>
      <c r="AM17" s="25">
        <v>548.64461937919998</v>
      </c>
      <c r="AN17" s="25">
        <v>1551.9309512569</v>
      </c>
      <c r="AO17" s="25">
        <v>169.54459582198001</v>
      </c>
      <c r="AP17" s="30">
        <v>244.57096998988001</v>
      </c>
      <c r="AR17" s="82">
        <f t="shared" si="0"/>
        <v>6.8880017591125622E-2</v>
      </c>
      <c r="AT17" s="100">
        <f t="shared" si="1"/>
        <v>1079.82715449073</v>
      </c>
      <c r="AU17" s="97">
        <f t="shared" si="2"/>
        <v>414.11556581186005</v>
      </c>
      <c r="AV17" s="101">
        <f t="shared" si="3"/>
        <v>-0.61649828485081393</v>
      </c>
      <c r="AX17" s="100">
        <f t="shared" si="4"/>
        <v>169.54459582198001</v>
      </c>
      <c r="AY17" s="97">
        <f t="shared" si="4"/>
        <v>244.57096998988001</v>
      </c>
      <c r="AZ17" s="101">
        <f t="shared" si="5"/>
        <v>0.44251704871016284</v>
      </c>
    </row>
    <row r="18" spans="1:52" ht="13" customHeight="1">
      <c r="A18" s="144" t="s">
        <v>153</v>
      </c>
      <c r="B18" s="31" t="s">
        <v>47</v>
      </c>
      <c r="C18" s="27">
        <v>5836.7348268430997</v>
      </c>
      <c r="D18" s="26">
        <v>6932.7804182509999</v>
      </c>
      <c r="E18" s="78">
        <v>9347.1202135192998</v>
      </c>
      <c r="F18" s="26">
        <v>8135.9121709381998</v>
      </c>
      <c r="G18" s="26">
        <v>5707.9164307630999</v>
      </c>
      <c r="H18" s="26">
        <v>6714.0636856896999</v>
      </c>
      <c r="I18" s="26">
        <v>7955.2866532613998</v>
      </c>
      <c r="J18" s="26">
        <v>7530.185376941</v>
      </c>
      <c r="K18" s="26">
        <v>1544.0311975443001</v>
      </c>
      <c r="L18" s="26">
        <v>1649.1610225703</v>
      </c>
      <c r="M18" s="26">
        <v>1742.9806330302999</v>
      </c>
      <c r="N18" s="26">
        <v>1891.4707643782999</v>
      </c>
      <c r="O18" s="26">
        <v>6827.6436309412002</v>
      </c>
      <c r="P18" s="26">
        <v>2169.5273131054</v>
      </c>
      <c r="Q18" s="26">
        <v>2329.9130638885999</v>
      </c>
      <c r="R18" s="26">
        <v>2425.0070995890001</v>
      </c>
      <c r="S18" s="26">
        <v>2559.8968098492001</v>
      </c>
      <c r="T18" s="26">
        <v>9484.3442907311</v>
      </c>
      <c r="U18" s="26">
        <v>1601.8322026978001</v>
      </c>
      <c r="V18" s="26">
        <v>2066.5783827732998</v>
      </c>
      <c r="W18" s="26">
        <v>2323.3377758833999</v>
      </c>
      <c r="X18" s="26">
        <v>2863.4176701504998</v>
      </c>
      <c r="Y18" s="26">
        <v>8855.1660315049994</v>
      </c>
      <c r="Z18" s="26">
        <v>1650.6067113999</v>
      </c>
      <c r="AA18" s="26">
        <v>1823.4367702587001</v>
      </c>
      <c r="AB18" s="26">
        <v>1972.7588670117</v>
      </c>
      <c r="AC18" s="26">
        <v>2235.3433278511998</v>
      </c>
      <c r="AD18" s="26">
        <v>7682.1456836257003</v>
      </c>
      <c r="AE18" s="26">
        <v>2460.8741079379001</v>
      </c>
      <c r="AF18" s="26">
        <v>2669.9805994249</v>
      </c>
      <c r="AG18" s="26">
        <v>2613.6926344122999</v>
      </c>
      <c r="AH18" s="26">
        <v>2836.0120323642</v>
      </c>
      <c r="AI18" s="26">
        <v>10580.559355923</v>
      </c>
      <c r="AJ18" s="26">
        <v>2384.5885185913999</v>
      </c>
      <c r="AK18" s="26">
        <v>2672.4738510523998</v>
      </c>
      <c r="AL18" s="26">
        <v>2789.6215063806999</v>
      </c>
      <c r="AM18" s="26">
        <v>3070.2867576637</v>
      </c>
      <c r="AN18" s="26">
        <v>10916.970648491</v>
      </c>
      <c r="AO18" s="26">
        <v>2490.0307908278</v>
      </c>
      <c r="AP18" s="28">
        <v>2675.2198909532999</v>
      </c>
      <c r="AR18" s="81">
        <f t="shared" si="0"/>
        <v>3.1795227572696996E-2</v>
      </c>
      <c r="AT18" s="98">
        <f t="shared" si="1"/>
        <v>5859.9082640443994</v>
      </c>
      <c r="AU18" s="96">
        <f t="shared" si="2"/>
        <v>5165.2506817811</v>
      </c>
      <c r="AV18" s="99">
        <f t="shared" si="3"/>
        <v>-0.11854410529352891</v>
      </c>
      <c r="AX18" s="98">
        <f t="shared" si="4"/>
        <v>2490.0307908278</v>
      </c>
      <c r="AY18" s="96">
        <f t="shared" si="4"/>
        <v>2675.2198909532999</v>
      </c>
      <c r="AZ18" s="99">
        <f t="shared" si="5"/>
        <v>7.437221290903577E-2</v>
      </c>
    </row>
    <row r="19" spans="1:52" ht="13" customHeight="1">
      <c r="A19" s="144" t="s">
        <v>154</v>
      </c>
      <c r="B19" s="32" t="s">
        <v>48</v>
      </c>
      <c r="C19" s="29">
        <v>1027.6399491094</v>
      </c>
      <c r="D19" s="25">
        <v>1139.7138769671001</v>
      </c>
      <c r="E19" s="25">
        <v>908.42696629213003</v>
      </c>
      <c r="F19" s="25">
        <v>-1161.4318181818001</v>
      </c>
      <c r="G19" s="25">
        <v>-606.88177260229998</v>
      </c>
      <c r="H19" s="25">
        <v>-248.78552578406001</v>
      </c>
      <c r="I19" s="79">
        <v>116.10326743959</v>
      </c>
      <c r="J19" s="79">
        <v>750.80915615659001</v>
      </c>
      <c r="K19" s="25">
        <v>-67.456620997090994</v>
      </c>
      <c r="L19" s="25">
        <v>1.8335497031123</v>
      </c>
      <c r="M19" s="25">
        <v>17.034004161502999</v>
      </c>
      <c r="N19" s="25">
        <v>1.1295975849530999</v>
      </c>
      <c r="O19" s="25">
        <v>-47.459469547521998</v>
      </c>
      <c r="P19" s="25">
        <v>58.240778829013998</v>
      </c>
      <c r="Q19" s="25">
        <v>-124.87145207733001</v>
      </c>
      <c r="R19" s="25">
        <v>97.122240504592995</v>
      </c>
      <c r="S19" s="25">
        <v>-77.737213766625999</v>
      </c>
      <c r="T19" s="25">
        <v>-47.245646510352003</v>
      </c>
      <c r="U19" s="25">
        <v>44.451655507631003</v>
      </c>
      <c r="V19" s="25">
        <v>49.36461351018</v>
      </c>
      <c r="W19" s="25">
        <v>-21.911186153342999</v>
      </c>
      <c r="X19" s="25">
        <v>-40.751773555093997</v>
      </c>
      <c r="Y19" s="25">
        <v>31.153309309373</v>
      </c>
      <c r="Z19" s="25">
        <v>-25.104789527007</v>
      </c>
      <c r="AA19" s="25">
        <v>-12.556533370415</v>
      </c>
      <c r="AB19" s="25">
        <v>12.655859936299001</v>
      </c>
      <c r="AC19" s="25">
        <v>-4.2213790500407002</v>
      </c>
      <c r="AD19" s="25">
        <v>-29.226842011163999</v>
      </c>
      <c r="AE19" s="25">
        <v>0.60848091335792998</v>
      </c>
      <c r="AF19" s="25">
        <v>-21.221942008961001</v>
      </c>
      <c r="AG19" s="25">
        <v>3.9036390903117</v>
      </c>
      <c r="AH19" s="25">
        <v>57.066148428152999</v>
      </c>
      <c r="AI19" s="25">
        <v>40.356326422861997</v>
      </c>
      <c r="AJ19" s="25">
        <v>7.0657148425268996</v>
      </c>
      <c r="AK19" s="25">
        <v>11.129655405549</v>
      </c>
      <c r="AL19" s="25">
        <v>7.8785029551313004</v>
      </c>
      <c r="AM19" s="25">
        <v>-53.394637260978001</v>
      </c>
      <c r="AN19" s="25">
        <v>-27.320764057771001</v>
      </c>
      <c r="AO19" s="25">
        <v>-57.863272466344</v>
      </c>
      <c r="AP19" s="30">
        <v>-3.0794623486848001</v>
      </c>
      <c r="AR19" s="82" t="str">
        <f t="shared" si="0"/>
        <v>-</v>
      </c>
      <c r="AT19" s="100">
        <f t="shared" si="1"/>
        <v>-45.516134305846698</v>
      </c>
      <c r="AU19" s="97">
        <f t="shared" si="2"/>
        <v>-60.9427348150288</v>
      </c>
      <c r="AV19" s="101" t="str">
        <f t="shared" si="3"/>
        <v>-</v>
      </c>
      <c r="AX19" s="100">
        <f t="shared" si="4"/>
        <v>-57.863272466344</v>
      </c>
      <c r="AY19" s="97">
        <f t="shared" si="4"/>
        <v>-3.0794623486848001</v>
      </c>
      <c r="AZ19" s="101" t="str">
        <f t="shared" si="5"/>
        <v>-</v>
      </c>
    </row>
    <row r="20" spans="1:52" ht="13" customHeight="1">
      <c r="A20" s="144" t="s">
        <v>155</v>
      </c>
      <c r="B20" s="31" t="s">
        <v>20</v>
      </c>
      <c r="C20" s="27">
        <v>40786.726323638999</v>
      </c>
      <c r="D20" s="26">
        <v>39400.025103551998</v>
      </c>
      <c r="E20" s="26">
        <v>50563.997262149001</v>
      </c>
      <c r="F20" s="26">
        <v>44916.666666666999</v>
      </c>
      <c r="G20" s="26">
        <v>48578.771881077999</v>
      </c>
      <c r="H20" s="26">
        <v>49849.006622517001</v>
      </c>
      <c r="I20" s="78">
        <v>59083.066648114996</v>
      </c>
      <c r="J20" s="26">
        <v>48341.902313625003</v>
      </c>
      <c r="K20" s="26">
        <v>13054.55993628</v>
      </c>
      <c r="L20" s="26">
        <v>12986.857825568</v>
      </c>
      <c r="M20" s="26">
        <v>12754.546661357001</v>
      </c>
      <c r="N20" s="26">
        <v>9218.1069958848002</v>
      </c>
      <c r="O20" s="26">
        <v>48014.071419088999</v>
      </c>
      <c r="P20" s="26">
        <v>12268.807217726</v>
      </c>
      <c r="Q20" s="26">
        <v>12540.798726284</v>
      </c>
      <c r="R20" s="26">
        <v>13330.237495025</v>
      </c>
      <c r="S20" s="26">
        <v>11001.724824200999</v>
      </c>
      <c r="T20" s="26">
        <v>49141.568263235</v>
      </c>
      <c r="U20" s="26">
        <v>17359.955629505999</v>
      </c>
      <c r="V20" s="26">
        <v>12503.605102607</v>
      </c>
      <c r="W20" s="26">
        <v>16678.868552413001</v>
      </c>
      <c r="X20" s="26">
        <v>18161.952301719</v>
      </c>
      <c r="Y20" s="26">
        <v>64704.381586244999</v>
      </c>
      <c r="Z20" s="26">
        <v>14791.551476279999</v>
      </c>
      <c r="AA20" s="26">
        <v>13148.291496185</v>
      </c>
      <c r="AB20" s="26">
        <v>15921.707397987</v>
      </c>
      <c r="AC20" s="26">
        <v>17967.488665265999</v>
      </c>
      <c r="AD20" s="26">
        <v>61829.039035718</v>
      </c>
      <c r="AE20" s="26">
        <v>18615.714124676</v>
      </c>
      <c r="AF20" s="26">
        <v>18604.441438394999</v>
      </c>
      <c r="AG20" s="26">
        <v>18063.352496899999</v>
      </c>
      <c r="AH20" s="26">
        <v>20703.415623943001</v>
      </c>
      <c r="AI20" s="26">
        <v>75986.923683914007</v>
      </c>
      <c r="AJ20" s="26">
        <v>21353.711790393001</v>
      </c>
      <c r="AK20" s="26">
        <v>19877.257169834</v>
      </c>
      <c r="AL20" s="26">
        <v>22714.504897911</v>
      </c>
      <c r="AM20" s="26">
        <v>21363.153546559999</v>
      </c>
      <c r="AN20" s="26">
        <v>85308.627404697007</v>
      </c>
      <c r="AO20" s="26">
        <v>23436.648501362</v>
      </c>
      <c r="AP20" s="28">
        <v>22922.333370798999</v>
      </c>
      <c r="AR20" s="81">
        <f t="shared" si="0"/>
        <v>0.1226751034106721</v>
      </c>
      <c r="AT20" s="98">
        <f t="shared" si="1"/>
        <v>44077.658444471002</v>
      </c>
      <c r="AU20" s="96">
        <f t="shared" si="2"/>
        <v>46358.981872160999</v>
      </c>
      <c r="AV20" s="99">
        <f t="shared" si="3"/>
        <v>5.1756910602771829E-2</v>
      </c>
      <c r="AX20" s="98">
        <f t="shared" si="4"/>
        <v>23436.648501362</v>
      </c>
      <c r="AY20" s="96">
        <f t="shared" si="4"/>
        <v>22922.333370798999</v>
      </c>
      <c r="AZ20" s="99">
        <f t="shared" si="5"/>
        <v>-2.1944909509271891E-2</v>
      </c>
    </row>
    <row r="21" spans="1:52" ht="13" customHeight="1">
      <c r="A21" s="144" t="s">
        <v>156</v>
      </c>
      <c r="B21" s="32" t="s">
        <v>226</v>
      </c>
      <c r="C21" s="29"/>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30"/>
      <c r="AR21" s="82"/>
      <c r="AT21" s="100"/>
      <c r="AU21" s="97"/>
      <c r="AV21" s="101"/>
      <c r="AX21" s="100"/>
      <c r="AY21" s="97"/>
      <c r="AZ21" s="101"/>
    </row>
    <row r="22" spans="1:52" ht="13" customHeight="1">
      <c r="A22" s="144" t="s">
        <v>157</v>
      </c>
      <c r="B22" s="31" t="s">
        <v>21</v>
      </c>
      <c r="C22" s="27">
        <v>5816.5548098434001</v>
      </c>
      <c r="D22" s="26">
        <v>6799.2971005397003</v>
      </c>
      <c r="E22" s="26">
        <v>7092.4024640656999</v>
      </c>
      <c r="F22" s="26">
        <v>21274.85380117</v>
      </c>
      <c r="G22" s="26">
        <v>17663.23978883</v>
      </c>
      <c r="H22" s="26">
        <v>16724.503311257999</v>
      </c>
      <c r="I22" s="26">
        <v>20809.795464031999</v>
      </c>
      <c r="J22" s="78">
        <v>12485.861182519</v>
      </c>
      <c r="K22" s="26"/>
      <c r="L22" s="26"/>
      <c r="M22" s="26"/>
      <c r="N22" s="26"/>
      <c r="O22" s="26">
        <v>10059.336253817</v>
      </c>
      <c r="P22" s="26">
        <v>2766.4322674803998</v>
      </c>
      <c r="Q22" s="26">
        <v>2764.1130423244999</v>
      </c>
      <c r="R22" s="26">
        <v>2772.7252222369998</v>
      </c>
      <c r="S22" s="26">
        <v>2895.8511344036001</v>
      </c>
      <c r="T22" s="26">
        <v>11199.122993233001</v>
      </c>
      <c r="U22" s="26">
        <v>2798.6123128119998</v>
      </c>
      <c r="V22" s="26">
        <v>2896.3405435384998</v>
      </c>
      <c r="W22" s="26">
        <v>2953.7504159733999</v>
      </c>
      <c r="X22" s="26">
        <v>3036.622296173</v>
      </c>
      <c r="Y22" s="26">
        <v>11685.326677759</v>
      </c>
      <c r="Z22" s="26">
        <v>3735.3146079840999</v>
      </c>
      <c r="AA22" s="26">
        <v>3575.7879022448001</v>
      </c>
      <c r="AB22" s="26">
        <v>3444.4476390578002</v>
      </c>
      <c r="AC22" s="26">
        <v>3391.1025102289</v>
      </c>
      <c r="AD22" s="26">
        <v>14146.651553688</v>
      </c>
      <c r="AE22" s="26">
        <v>4868.2392064029</v>
      </c>
      <c r="AF22" s="26">
        <v>4879.0249126366998</v>
      </c>
      <c r="AG22" s="26">
        <v>4883.2025701724997</v>
      </c>
      <c r="AH22" s="26">
        <v>4990.0676361177002</v>
      </c>
      <c r="AI22" s="26">
        <v>19620.535452598</v>
      </c>
      <c r="AJ22" s="26">
        <v>5731.0409536174002</v>
      </c>
      <c r="AK22" s="26">
        <v>5398.7820134545</v>
      </c>
      <c r="AL22" s="26">
        <v>4718.8681694794996</v>
      </c>
      <c r="AM22" s="26">
        <v>4466.5006491206996</v>
      </c>
      <c r="AN22" s="26">
        <v>20315.192965892002</v>
      </c>
      <c r="AO22" s="26">
        <v>2914.7048138056002</v>
      </c>
      <c r="AP22" s="28">
        <v>2860.7193435989998</v>
      </c>
      <c r="AR22" s="81">
        <f t="shared" si="0"/>
        <v>3.5404615484233404E-2</v>
      </c>
      <c r="AT22" s="98">
        <f t="shared" si="1"/>
        <v>9185.3688186002</v>
      </c>
      <c r="AU22" s="96">
        <f t="shared" si="2"/>
        <v>5775.4241574046</v>
      </c>
      <c r="AV22" s="99">
        <f t="shared" si="3"/>
        <v>-0.37123655332059458</v>
      </c>
      <c r="AX22" s="98">
        <f t="shared" si="4"/>
        <v>2914.7048138056002</v>
      </c>
      <c r="AY22" s="96">
        <f t="shared" si="4"/>
        <v>2860.7193435989998</v>
      </c>
      <c r="AZ22" s="99">
        <f t="shared" si="5"/>
        <v>-1.8521762461466557E-2</v>
      </c>
    </row>
    <row r="23" spans="1:52" ht="13" customHeight="1">
      <c r="A23" s="144" t="s">
        <v>158</v>
      </c>
      <c r="B23" s="32" t="s">
        <v>205</v>
      </c>
      <c r="C23" s="29">
        <v>9482.2888283378998</v>
      </c>
      <c r="D23" s="25">
        <v>9015.0408250966993</v>
      </c>
      <c r="E23" s="25">
        <v>14807.235054348001</v>
      </c>
      <c r="F23" s="25">
        <v>11823.193732469001</v>
      </c>
      <c r="G23" s="25">
        <v>8834.0280004274991</v>
      </c>
      <c r="H23" s="25">
        <v>5771.3826022155999</v>
      </c>
      <c r="I23" s="25">
        <v>11012.766191948</v>
      </c>
      <c r="J23" s="25">
        <v>15278.212822473</v>
      </c>
      <c r="K23" s="25"/>
      <c r="L23" s="25"/>
      <c r="M23" s="25"/>
      <c r="N23" s="25"/>
      <c r="O23" s="79">
        <v>13030.991382004</v>
      </c>
      <c r="P23" s="25"/>
      <c r="Q23" s="25"/>
      <c r="R23" s="25"/>
      <c r="S23" s="25"/>
      <c r="T23" s="25">
        <v>26287.454847776</v>
      </c>
      <c r="U23" s="25"/>
      <c r="V23" s="25"/>
      <c r="W23" s="25"/>
      <c r="X23" s="25"/>
      <c r="Y23" s="25">
        <v>23857.893064843</v>
      </c>
      <c r="Z23" s="25"/>
      <c r="AA23" s="25"/>
      <c r="AB23" s="25"/>
      <c r="AC23" s="25"/>
      <c r="AD23" s="25">
        <v>34241.561799477</v>
      </c>
      <c r="AE23" s="25"/>
      <c r="AF23" s="25"/>
      <c r="AG23" s="25"/>
      <c r="AH23" s="25"/>
      <c r="AI23" s="25">
        <v>34923.328745594998</v>
      </c>
      <c r="AJ23" s="25"/>
      <c r="AK23" s="25"/>
      <c r="AL23" s="25"/>
      <c r="AM23" s="25"/>
      <c r="AN23" s="25">
        <v>33941.467903199999</v>
      </c>
      <c r="AO23" s="25">
        <v>6370.2168568794996</v>
      </c>
      <c r="AP23" s="172">
        <v>7938.7608803911999</v>
      </c>
      <c r="AR23" s="82">
        <f t="shared" si="0"/>
        <v>-2.8114755312918006E-2</v>
      </c>
      <c r="AT23" s="100" t="s">
        <v>209</v>
      </c>
      <c r="AU23" s="97">
        <f t="shared" si="2"/>
        <v>14308.977737270699</v>
      </c>
      <c r="AV23" s="101" t="s">
        <v>209</v>
      </c>
      <c r="AX23" s="100">
        <f t="shared" si="4"/>
        <v>6370.2168568794996</v>
      </c>
      <c r="AY23" s="97">
        <f t="shared" si="4"/>
        <v>7938.7608803911999</v>
      </c>
      <c r="AZ23" s="101">
        <f t="shared" si="5"/>
        <v>0.24623086760661139</v>
      </c>
    </row>
    <row r="24" spans="1:52" ht="13" customHeight="1">
      <c r="A24" s="144" t="s">
        <v>159</v>
      </c>
      <c r="B24" s="31" t="s">
        <v>116</v>
      </c>
      <c r="C24" s="27"/>
      <c r="D24" s="26"/>
      <c r="E24" s="26"/>
      <c r="F24" s="26"/>
      <c r="G24" s="26"/>
      <c r="H24" s="26"/>
      <c r="I24" s="26"/>
      <c r="J24" s="26"/>
      <c r="K24" s="26"/>
      <c r="L24" s="26"/>
      <c r="M24" s="26"/>
      <c r="N24" s="26"/>
      <c r="O24" s="26">
        <v>7580.3912820999003</v>
      </c>
      <c r="P24" s="26"/>
      <c r="Q24" s="26"/>
      <c r="R24" s="26"/>
      <c r="S24" s="26"/>
      <c r="T24" s="26">
        <v>-1142.2880170213</v>
      </c>
      <c r="U24" s="26"/>
      <c r="V24" s="26"/>
      <c r="W24" s="26"/>
      <c r="X24" s="26"/>
      <c r="Y24" s="26">
        <v>2261.1056400176999</v>
      </c>
      <c r="Z24" s="26"/>
      <c r="AA24" s="26"/>
      <c r="AB24" s="26"/>
      <c r="AC24" s="26"/>
      <c r="AD24" s="26">
        <v>4031</v>
      </c>
      <c r="AE24" s="26"/>
      <c r="AF24" s="26"/>
      <c r="AG24" s="26"/>
      <c r="AH24" s="26"/>
      <c r="AI24" s="26">
        <v>3633</v>
      </c>
      <c r="AJ24" s="26">
        <v>4224.3999999999996</v>
      </c>
      <c r="AK24" s="26">
        <v>6235.2</v>
      </c>
      <c r="AL24" s="26">
        <v>2236.4</v>
      </c>
      <c r="AM24" s="26">
        <v>3000.1</v>
      </c>
      <c r="AN24" s="26">
        <v>15696.1</v>
      </c>
      <c r="AO24" s="26">
        <v>4441</v>
      </c>
      <c r="AP24" s="28">
        <v>5297.3</v>
      </c>
      <c r="AR24" s="81">
        <f t="shared" si="0"/>
        <v>3.3204238921001927</v>
      </c>
      <c r="AT24" s="98">
        <f t="shared" si="1"/>
        <v>5236.5</v>
      </c>
      <c r="AU24" s="96">
        <f t="shared" si="2"/>
        <v>9738.2999999999993</v>
      </c>
      <c r="AV24" s="99">
        <f t="shared" si="3"/>
        <v>0.85969636207390421</v>
      </c>
      <c r="AX24" s="98">
        <f t="shared" si="4"/>
        <v>4441</v>
      </c>
      <c r="AY24" s="96">
        <f t="shared" si="4"/>
        <v>5297.3</v>
      </c>
      <c r="AZ24" s="99">
        <f t="shared" si="5"/>
        <v>0.1928169331231705</v>
      </c>
    </row>
    <row r="25" spans="1:52" ht="13" customHeight="1">
      <c r="A25" s="144" t="s">
        <v>160</v>
      </c>
      <c r="B25" s="88" t="s">
        <v>101</v>
      </c>
      <c r="C25" s="29">
        <v>616.45538155605004</v>
      </c>
      <c r="D25" s="25">
        <v>982.80406677545</v>
      </c>
      <c r="E25" s="25">
        <v>1240.2464065708</v>
      </c>
      <c r="F25" s="25">
        <v>543.85964912280997</v>
      </c>
      <c r="G25" s="25">
        <v>-1428.1744929147001</v>
      </c>
      <c r="H25" s="25">
        <v>188.17916777100001</v>
      </c>
      <c r="I25" s="25">
        <v>633.08751913177002</v>
      </c>
      <c r="J25" s="25">
        <v>1003.8560411311</v>
      </c>
      <c r="K25" s="25">
        <v>197.79636267091001</v>
      </c>
      <c r="L25" s="25">
        <v>310.63321385901997</v>
      </c>
      <c r="M25" s="25">
        <v>357.09544670117998</v>
      </c>
      <c r="N25" s="25">
        <v>211.07128634009999</v>
      </c>
      <c r="O25" s="25">
        <v>1076.5963095712</v>
      </c>
      <c r="P25" s="25">
        <v>271.99150855777998</v>
      </c>
      <c r="Q25" s="25">
        <v>298.52726549024999</v>
      </c>
      <c r="R25" s="25">
        <v>297.20047764361999</v>
      </c>
      <c r="S25" s="25">
        <v>171.15563221440999</v>
      </c>
      <c r="T25" s="25">
        <v>1040.2016717526999</v>
      </c>
      <c r="U25" s="25">
        <v>255.13033832501</v>
      </c>
      <c r="V25" s="25">
        <v>332.77870216306002</v>
      </c>
      <c r="W25" s="25">
        <v>333.88796450361002</v>
      </c>
      <c r="X25" s="25">
        <v>231.83582917359999</v>
      </c>
      <c r="Y25" s="25">
        <v>1154.7420965058</v>
      </c>
      <c r="Z25" s="25">
        <v>243.28209664933999</v>
      </c>
      <c r="AA25" s="25">
        <v>393.67466548712002</v>
      </c>
      <c r="AB25" s="25">
        <v>252.12871834568</v>
      </c>
      <c r="AC25" s="25">
        <v>298.57348225147001</v>
      </c>
      <c r="AD25" s="25">
        <v>1186.5531350215999</v>
      </c>
      <c r="AE25" s="25">
        <v>332.54424529365002</v>
      </c>
      <c r="AF25" s="25">
        <v>386.65313944312999</v>
      </c>
      <c r="AG25" s="25">
        <v>377.63499041822001</v>
      </c>
      <c r="AH25" s="25">
        <v>304.36252959080002</v>
      </c>
      <c r="AI25" s="25">
        <v>1398.9403674896</v>
      </c>
      <c r="AJ25" s="25">
        <v>328.10102679097997</v>
      </c>
      <c r="AK25" s="25">
        <v>539.36032101971</v>
      </c>
      <c r="AL25" s="25">
        <v>474.44824737401001</v>
      </c>
      <c r="AM25" s="25">
        <v>528.73834533222998</v>
      </c>
      <c r="AN25" s="25">
        <v>1871.8281600378</v>
      </c>
      <c r="AO25" s="25">
        <v>374.65940054496002</v>
      </c>
      <c r="AP25" s="30">
        <v>352.92795324267001</v>
      </c>
      <c r="AR25" s="82">
        <f t="shared" si="0"/>
        <v>0.33803284510032233</v>
      </c>
      <c r="AT25" s="100">
        <f t="shared" si="1"/>
        <v>1003.1865927062399</v>
      </c>
      <c r="AU25" s="97">
        <f t="shared" si="2"/>
        <v>727.58735378763004</v>
      </c>
      <c r="AV25" s="101">
        <f t="shared" si="3"/>
        <v>-0.27472380604204583</v>
      </c>
      <c r="AX25" s="100">
        <f t="shared" si="4"/>
        <v>374.65940054496002</v>
      </c>
      <c r="AY25" s="97">
        <f t="shared" si="4"/>
        <v>352.92795324267001</v>
      </c>
      <c r="AZ25" s="101">
        <f t="shared" si="5"/>
        <v>-5.8003208435930279E-2</v>
      </c>
    </row>
    <row r="26" spans="1:52" ht="13" customHeight="1">
      <c r="A26" s="144" t="s">
        <v>190</v>
      </c>
      <c r="B26" s="31" t="s">
        <v>189</v>
      </c>
      <c r="C26" s="27">
        <v>745.67486950037005</v>
      </c>
      <c r="D26" s="26">
        <v>927.38797539851998</v>
      </c>
      <c r="E26" s="26">
        <v>1541.2867898699999</v>
      </c>
      <c r="F26" s="26">
        <v>1125.5701754386</v>
      </c>
      <c r="G26" s="26">
        <v>-1065.6432342317</v>
      </c>
      <c r="H26" s="26">
        <v>515.94701986755001</v>
      </c>
      <c r="I26" s="26">
        <v>1558.411019897</v>
      </c>
      <c r="J26" s="26">
        <v>1244.6143958869</v>
      </c>
      <c r="K26" s="26">
        <v>338.65657772468001</v>
      </c>
      <c r="L26" s="26">
        <v>410.54028939334</v>
      </c>
      <c r="M26" s="26">
        <v>342.45320589406998</v>
      </c>
      <c r="N26" s="26">
        <v>92.234169653525001</v>
      </c>
      <c r="O26" s="26">
        <v>1183.8842426655999</v>
      </c>
      <c r="P26" s="26">
        <v>287.01074698155998</v>
      </c>
      <c r="Q26" s="26">
        <v>426.42961390473999</v>
      </c>
      <c r="R26" s="26">
        <v>-134.25766219981</v>
      </c>
      <c r="S26" s="26">
        <v>105.16120472336</v>
      </c>
      <c r="T26" s="26">
        <v>684.34390340983998</v>
      </c>
      <c r="U26" s="26">
        <v>374.83083749307002</v>
      </c>
      <c r="V26" s="26">
        <v>389.86134220743003</v>
      </c>
      <c r="W26" s="26">
        <v>392.61231281198002</v>
      </c>
      <c r="X26" s="26">
        <v>484.84747642818002</v>
      </c>
      <c r="Y26" s="26">
        <v>1642.1519689407</v>
      </c>
      <c r="Z26" s="26">
        <v>404.79929227026003</v>
      </c>
      <c r="AA26" s="26">
        <v>428.30918942828998</v>
      </c>
      <c r="AB26" s="26">
        <v>431.18434147959999</v>
      </c>
      <c r="AC26" s="26">
        <v>457.60256552029</v>
      </c>
      <c r="AD26" s="26">
        <v>1721.8953886984</v>
      </c>
      <c r="AE26" s="26">
        <v>485.49205275616998</v>
      </c>
      <c r="AF26" s="26">
        <v>518.47593281478999</v>
      </c>
      <c r="AG26" s="26">
        <v>474.46736557321998</v>
      </c>
      <c r="AH26" s="26">
        <v>501.91635666779001</v>
      </c>
      <c r="AI26" s="26">
        <v>1980.3517078120001</v>
      </c>
      <c r="AJ26" s="26">
        <v>525.46913725953004</v>
      </c>
      <c r="AK26" s="26">
        <v>635.43019001534003</v>
      </c>
      <c r="AL26" s="26">
        <v>685.02301428066005</v>
      </c>
      <c r="AM26" s="26">
        <v>395.68039655375998</v>
      </c>
      <c r="AN26" s="26">
        <v>2241.6027381092999</v>
      </c>
      <c r="AO26" s="26">
        <v>403.32652134423</v>
      </c>
      <c r="AP26" s="28">
        <v>715.67944250871005</v>
      </c>
      <c r="AR26" s="81">
        <f t="shared" si="0"/>
        <v>0.13192153154751696</v>
      </c>
      <c r="AT26" s="98">
        <f t="shared" si="1"/>
        <v>1080.7034108344201</v>
      </c>
      <c r="AU26" s="96">
        <f t="shared" si="2"/>
        <v>1119.0059638529401</v>
      </c>
      <c r="AV26" s="99">
        <f t="shared" si="3"/>
        <v>3.5442243111776905E-2</v>
      </c>
      <c r="AX26" s="98">
        <f t="shared" si="4"/>
        <v>403.32652134423</v>
      </c>
      <c r="AY26" s="96">
        <f t="shared" si="4"/>
        <v>715.67944250871005</v>
      </c>
      <c r="AZ26" s="99">
        <f t="shared" si="5"/>
        <v>0.77444180988508304</v>
      </c>
    </row>
    <row r="27" spans="1:52" ht="13" customHeight="1">
      <c r="A27" s="144" t="s">
        <v>161</v>
      </c>
      <c r="B27" s="147" t="s">
        <v>49</v>
      </c>
      <c r="C27" s="29"/>
      <c r="D27" s="25"/>
      <c r="E27" s="25"/>
      <c r="F27" s="25"/>
      <c r="G27" s="25"/>
      <c r="H27" s="25"/>
      <c r="I27" s="25"/>
      <c r="J27" s="25">
        <v>8363.7532133675995</v>
      </c>
      <c r="K27" s="25">
        <v>2925.7931766892002</v>
      </c>
      <c r="L27" s="25">
        <v>3252.3562989512998</v>
      </c>
      <c r="M27" s="25">
        <v>1433.6917562724</v>
      </c>
      <c r="N27" s="25">
        <v>913.31474844019999</v>
      </c>
      <c r="O27" s="25">
        <v>8525.1559803530999</v>
      </c>
      <c r="P27" s="25">
        <v>2922.9136261111998</v>
      </c>
      <c r="Q27" s="25">
        <v>4903.8078811198002</v>
      </c>
      <c r="R27" s="25">
        <v>2611.1184821546999</v>
      </c>
      <c r="S27" s="25">
        <v>2394.8520631551</v>
      </c>
      <c r="T27" s="25">
        <v>12832.692052541001</v>
      </c>
      <c r="U27" s="25">
        <v>2551.3033832501001</v>
      </c>
      <c r="V27" s="25">
        <v>4377.1491957848002</v>
      </c>
      <c r="W27" s="25">
        <v>2346.0898502496002</v>
      </c>
      <c r="X27" s="25">
        <v>2419.3011647254998</v>
      </c>
      <c r="Y27" s="25">
        <v>11693.843594010001</v>
      </c>
      <c r="Z27" s="25">
        <v>3492.2039146300999</v>
      </c>
      <c r="AA27" s="25">
        <v>4496.2954771647001</v>
      </c>
      <c r="AB27" s="25">
        <v>2682.7380294149998</v>
      </c>
      <c r="AC27" s="25">
        <v>3379.4094880018001</v>
      </c>
      <c r="AD27" s="25">
        <v>14050.646909212001</v>
      </c>
      <c r="AE27" s="25">
        <v>2688.5356780521001</v>
      </c>
      <c r="AF27" s="25">
        <v>4693.946567467</v>
      </c>
      <c r="AG27" s="25">
        <v>1956.938338406</v>
      </c>
      <c r="AH27" s="25">
        <v>2662.6084996055001</v>
      </c>
      <c r="AI27" s="25">
        <v>12002.029083531001</v>
      </c>
      <c r="AJ27" s="25">
        <v>2464.2983594949001</v>
      </c>
      <c r="AK27" s="25">
        <v>4617.0187654904003</v>
      </c>
      <c r="AL27" s="25">
        <v>1627.5227192258001</v>
      </c>
      <c r="AM27" s="25">
        <v>1686.5336952672999</v>
      </c>
      <c r="AN27" s="25">
        <v>10395.373539478</v>
      </c>
      <c r="AO27" s="25">
        <v>2514.7593097183999</v>
      </c>
      <c r="AP27" s="30">
        <v>4649.8819826908002</v>
      </c>
      <c r="AR27" s="82">
        <f t="shared" si="0"/>
        <v>-0.13386532667693907</v>
      </c>
      <c r="AT27" s="100">
        <f t="shared" si="1"/>
        <v>3314.0564144931</v>
      </c>
      <c r="AU27" s="97">
        <f t="shared" si="2"/>
        <v>7164.6412924092001</v>
      </c>
      <c r="AV27" s="101">
        <f t="shared" si="3"/>
        <v>1.1618947888384286</v>
      </c>
      <c r="AX27" s="100">
        <f t="shared" si="4"/>
        <v>2514.7593097183999</v>
      </c>
      <c r="AY27" s="97">
        <f t="shared" si="4"/>
        <v>4649.8819826908002</v>
      </c>
      <c r="AZ27" s="101">
        <f t="shared" si="5"/>
        <v>0.84903659158199485</v>
      </c>
    </row>
    <row r="28" spans="1:52" ht="13" customHeight="1">
      <c r="A28" s="144" t="s">
        <v>162</v>
      </c>
      <c r="B28" s="31" t="s">
        <v>104</v>
      </c>
      <c r="C28" s="27">
        <v>8607.6950481009007</v>
      </c>
      <c r="D28" s="26">
        <v>10432.319916717999</v>
      </c>
      <c r="E28" s="26">
        <v>13891.455596936999</v>
      </c>
      <c r="F28" s="26">
        <v>12241.931494128999</v>
      </c>
      <c r="G28" s="26">
        <v>9185.5986554529009</v>
      </c>
      <c r="H28" s="26">
        <v>9969.9101678645002</v>
      </c>
      <c r="I28" s="26">
        <v>14341.339306475</v>
      </c>
      <c r="J28" s="26">
        <v>19292.056905636</v>
      </c>
      <c r="K28" s="26">
        <v>10370.535838747001</v>
      </c>
      <c r="L28" s="26">
        <v>6034.1598241748998</v>
      </c>
      <c r="M28" s="26">
        <v>3775.0358150000002</v>
      </c>
      <c r="N28" s="26">
        <v>10114.273015618999</v>
      </c>
      <c r="O28" s="26">
        <v>30294.00449354</v>
      </c>
      <c r="P28" s="26">
        <v>11517.151094794999</v>
      </c>
      <c r="Q28" s="26">
        <v>7278.5552883823002</v>
      </c>
      <c r="R28" s="26">
        <v>1885.3664976913999</v>
      </c>
      <c r="S28" s="26">
        <v>1602.7445140233999</v>
      </c>
      <c r="T28" s="26">
        <v>22283.817394892001</v>
      </c>
      <c r="U28" s="26">
        <v>9910.6601958389001</v>
      </c>
      <c r="V28" s="26">
        <v>4975.8927272839001</v>
      </c>
      <c r="W28" s="26">
        <v>1880.7517338232001</v>
      </c>
      <c r="X28" s="26">
        <v>1541.5582051848</v>
      </c>
      <c r="Y28" s="26">
        <v>18308.862862131002</v>
      </c>
      <c r="Z28" s="26">
        <v>8937.2443964718004</v>
      </c>
      <c r="AA28" s="26">
        <v>3682.9862337886998</v>
      </c>
      <c r="AB28" s="26">
        <v>1804.8826036805999</v>
      </c>
      <c r="AC28" s="26">
        <v>2792.3388902257998</v>
      </c>
      <c r="AD28" s="26">
        <v>17217.452124167001</v>
      </c>
      <c r="AE28" s="26">
        <v>11766.233561372001</v>
      </c>
      <c r="AF28" s="26">
        <v>2748.3602818147001</v>
      </c>
      <c r="AG28" s="26">
        <v>1254.7645742701</v>
      </c>
      <c r="AH28" s="26">
        <v>2777.1008016997998</v>
      </c>
      <c r="AI28" s="26">
        <v>18546.459219156</v>
      </c>
      <c r="AJ28" s="26">
        <v>12145.225390471</v>
      </c>
      <c r="AK28" s="26">
        <v>4618.1336296203999</v>
      </c>
      <c r="AL28" s="26">
        <v>3197.8843363294</v>
      </c>
      <c r="AM28" s="26">
        <v>2361.7895880730998</v>
      </c>
      <c r="AN28" s="26">
        <v>22323.032944494</v>
      </c>
      <c r="AO28" s="26">
        <v>12586.230076725</v>
      </c>
      <c r="AP28" s="28">
        <v>4909.3151737718999</v>
      </c>
      <c r="AR28" s="81">
        <f t="shared" si="0"/>
        <v>0.20362774806294595</v>
      </c>
      <c r="AT28" s="98">
        <f t="shared" si="1"/>
        <v>5559.6739244024993</v>
      </c>
      <c r="AU28" s="96">
        <f t="shared" si="2"/>
        <v>17495.5452504969</v>
      </c>
      <c r="AV28" s="99">
        <f t="shared" si="3"/>
        <v>2.1468653536865752</v>
      </c>
      <c r="AX28" s="98">
        <f t="shared" si="4"/>
        <v>12586.230076725</v>
      </c>
      <c r="AY28" s="96">
        <f t="shared" si="4"/>
        <v>4909.3151737718999</v>
      </c>
      <c r="AZ28" s="99">
        <f t="shared" si="5"/>
        <v>-0.60994554017803815</v>
      </c>
    </row>
    <row r="29" spans="1:52" ht="13" customHeight="1">
      <c r="A29" s="144" t="s">
        <v>163</v>
      </c>
      <c r="B29" s="88" t="s">
        <v>50</v>
      </c>
      <c r="C29" s="29">
        <v>31577.181208054</v>
      </c>
      <c r="D29" s="25">
        <v>34995.606878373001</v>
      </c>
      <c r="E29" s="25">
        <v>49278.576317591003</v>
      </c>
      <c r="F29" s="25">
        <v>34527.777777777999</v>
      </c>
      <c r="G29" s="25">
        <v>20729.369269241</v>
      </c>
      <c r="H29" s="25">
        <v>30074.172185430001</v>
      </c>
      <c r="I29" s="25">
        <v>31928.481981354998</v>
      </c>
      <c r="J29" s="79">
        <v>25437.017994859001</v>
      </c>
      <c r="K29" s="25">
        <v>9561.9275189168002</v>
      </c>
      <c r="L29" s="25">
        <v>9048.1879729192005</v>
      </c>
      <c r="M29" s="25">
        <v>9129.1650073012006</v>
      </c>
      <c r="N29" s="25">
        <v>9731.8465418823998</v>
      </c>
      <c r="O29" s="25">
        <v>37471.127041020001</v>
      </c>
      <c r="P29" s="25">
        <v>10532.041926496</v>
      </c>
      <c r="Q29" s="25">
        <v>10766.883375347999</v>
      </c>
      <c r="R29" s="25">
        <v>10944.672946795999</v>
      </c>
      <c r="S29" s="25">
        <v>11414.3558445</v>
      </c>
      <c r="T29" s="25">
        <v>43657.954093141001</v>
      </c>
      <c r="U29" s="25">
        <v>18501.386577926001</v>
      </c>
      <c r="V29" s="25">
        <v>18554.631170272001</v>
      </c>
      <c r="W29" s="25">
        <v>18225.180255129999</v>
      </c>
      <c r="X29" s="25">
        <v>17496.394897392998</v>
      </c>
      <c r="Y29" s="25">
        <v>72777.592900721007</v>
      </c>
      <c r="Z29" s="25">
        <v>16871.613402632</v>
      </c>
      <c r="AA29" s="25">
        <v>16764.348114564</v>
      </c>
      <c r="AB29" s="25">
        <v>18001.769324338999</v>
      </c>
      <c r="AC29" s="25">
        <v>17726.418224041001</v>
      </c>
      <c r="AD29" s="25">
        <v>69364.149065575999</v>
      </c>
      <c r="AE29" s="25">
        <v>14484.274602637999</v>
      </c>
      <c r="AF29" s="25">
        <v>17754.480892797001</v>
      </c>
      <c r="AG29" s="25">
        <v>15789.651673994</v>
      </c>
      <c r="AH29" s="25">
        <v>16327.358809604</v>
      </c>
      <c r="AI29" s="25">
        <v>64355.765979033</v>
      </c>
      <c r="AJ29" s="25">
        <v>15107.990086156</v>
      </c>
      <c r="AK29" s="25">
        <v>15641.449309572001</v>
      </c>
      <c r="AL29" s="25">
        <v>18967.307919273</v>
      </c>
      <c r="AM29" s="25">
        <v>19709.665997876</v>
      </c>
      <c r="AN29" s="25">
        <v>69426.413312876</v>
      </c>
      <c r="AO29" s="25">
        <v>20888.964577657</v>
      </c>
      <c r="AP29" s="30">
        <v>14720.692368214</v>
      </c>
      <c r="AR29" s="82">
        <f t="shared" si="0"/>
        <v>7.8790878434964309E-2</v>
      </c>
      <c r="AT29" s="100">
        <f t="shared" si="1"/>
        <v>38676.973917149</v>
      </c>
      <c r="AU29" s="97">
        <f t="shared" si="2"/>
        <v>35609.656945871</v>
      </c>
      <c r="AV29" s="101">
        <f t="shared" si="3"/>
        <v>-7.9306022695792677E-2</v>
      </c>
      <c r="AX29" s="100">
        <f t="shared" si="4"/>
        <v>20888.964577657</v>
      </c>
      <c r="AY29" s="97">
        <f t="shared" si="4"/>
        <v>14720.692368214</v>
      </c>
      <c r="AZ29" s="101">
        <f t="shared" si="5"/>
        <v>-0.29528855709969615</v>
      </c>
    </row>
    <row r="30" spans="1:52" ht="13" customHeight="1">
      <c r="A30" s="144" t="s">
        <v>164</v>
      </c>
      <c r="B30" s="31" t="s">
        <v>24</v>
      </c>
      <c r="C30" s="27">
        <v>4678.3502252252001</v>
      </c>
      <c r="D30" s="26">
        <v>4489.4914374676</v>
      </c>
      <c r="E30" s="26">
        <v>5618.6627479793997</v>
      </c>
      <c r="F30" s="26">
        <v>5149.0705015783997</v>
      </c>
      <c r="G30" s="26">
        <v>3555</v>
      </c>
      <c r="H30" s="26">
        <v>4722.1621621621998</v>
      </c>
      <c r="I30" s="26">
        <v>5819.1422264270004</v>
      </c>
      <c r="J30" s="26">
        <v>6184.6153846154002</v>
      </c>
      <c r="K30" s="26">
        <v>1656.8338249753999</v>
      </c>
      <c r="L30" s="26">
        <v>1545.3949524745999</v>
      </c>
      <c r="M30" s="26">
        <v>1648.6397902327001</v>
      </c>
      <c r="N30" s="26">
        <v>1907.5712881023001</v>
      </c>
      <c r="O30" s="26">
        <v>6758.439855785</v>
      </c>
      <c r="P30" s="26">
        <v>1887.5435395587999</v>
      </c>
      <c r="Q30" s="26">
        <v>1839.4426936473999</v>
      </c>
      <c r="R30" s="26">
        <v>1797.1471222425</v>
      </c>
      <c r="S30" s="26">
        <v>1805.4403715376</v>
      </c>
      <c r="T30" s="26">
        <v>7329.5737269862002</v>
      </c>
      <c r="U30" s="26">
        <v>1485.8457676754001</v>
      </c>
      <c r="V30" s="26">
        <v>1501.8825826244999</v>
      </c>
      <c r="W30" s="26">
        <v>1499.093571329</v>
      </c>
      <c r="X30" s="26">
        <v>1361.7347650258</v>
      </c>
      <c r="Y30" s="26">
        <v>5848.5566866545996</v>
      </c>
      <c r="Z30" s="26">
        <v>1240.5151409676</v>
      </c>
      <c r="AA30" s="26">
        <v>1379.7424295162</v>
      </c>
      <c r="AB30" s="26">
        <v>1447.2676644621999</v>
      </c>
      <c r="AC30" s="26">
        <v>1466.0633484163</v>
      </c>
      <c r="AD30" s="26">
        <v>5533.5885833622997</v>
      </c>
      <c r="AE30" s="26">
        <v>1776.3251385533999</v>
      </c>
      <c r="AF30" s="26">
        <v>1652.6929089099999</v>
      </c>
      <c r="AG30" s="26">
        <v>1822.5095921556999</v>
      </c>
      <c r="AH30" s="26">
        <v>1955.3787125194999</v>
      </c>
      <c r="AI30" s="26">
        <v>7206.9063521386997</v>
      </c>
      <c r="AJ30" s="26">
        <v>1656.7515218594001</v>
      </c>
      <c r="AK30" s="26">
        <v>1720.3929164361</v>
      </c>
      <c r="AL30" s="26">
        <v>1786.1095738793999</v>
      </c>
      <c r="AM30" s="26">
        <v>1788.8765910349</v>
      </c>
      <c r="AN30" s="26">
        <v>6952.1306032097</v>
      </c>
      <c r="AO30" s="26">
        <v>1715.2787242741999</v>
      </c>
      <c r="AP30" s="28">
        <v>1618.3094859565001</v>
      </c>
      <c r="AR30" s="81">
        <f t="shared" si="0"/>
        <v>-3.5351610868842948E-2</v>
      </c>
      <c r="AT30" s="98">
        <f t="shared" si="1"/>
        <v>3574.9861649142999</v>
      </c>
      <c r="AU30" s="96">
        <f t="shared" si="2"/>
        <v>3333.5882102307</v>
      </c>
      <c r="AV30" s="99">
        <f t="shared" si="3"/>
        <v>-6.7524164723414173E-2</v>
      </c>
      <c r="AX30" s="98">
        <f t="shared" si="4"/>
        <v>1715.2787242741999</v>
      </c>
      <c r="AY30" s="96">
        <f t="shared" si="4"/>
        <v>1618.3094859565001</v>
      </c>
      <c r="AZ30" s="99">
        <f t="shared" si="5"/>
        <v>-5.6532642156295158E-2</v>
      </c>
    </row>
    <row r="31" spans="1:52" ht="13" customHeight="1">
      <c r="A31" s="144" t="s">
        <v>165</v>
      </c>
      <c r="B31" s="88" t="s">
        <v>25</v>
      </c>
      <c r="C31" s="29">
        <v>12074.393765331</v>
      </c>
      <c r="D31" s="25">
        <v>15274.833198229</v>
      </c>
      <c r="E31" s="25">
        <v>17023.419363649002</v>
      </c>
      <c r="F31" s="25">
        <v>17165.976132299002</v>
      </c>
      <c r="G31" s="25">
        <v>11377.084625046</v>
      </c>
      <c r="H31" s="25">
        <v>13477.376127058</v>
      </c>
      <c r="I31" s="25">
        <v>16400.300064299001</v>
      </c>
      <c r="J31" s="79">
        <v>17688.392089424</v>
      </c>
      <c r="K31" s="25"/>
      <c r="L31" s="25"/>
      <c r="M31" s="25"/>
      <c r="N31" s="25"/>
      <c r="O31" s="25">
        <v>15178.592699736</v>
      </c>
      <c r="P31" s="25"/>
      <c r="Q31" s="25"/>
      <c r="R31" s="25"/>
      <c r="S31" s="25"/>
      <c r="T31" s="25">
        <v>7756.8669766261</v>
      </c>
      <c r="U31" s="25"/>
      <c r="V31" s="25"/>
      <c r="W31" s="25"/>
      <c r="X31" s="25"/>
      <c r="Y31" s="25">
        <v>6038.0938209143997</v>
      </c>
      <c r="Z31" s="25"/>
      <c r="AA31" s="25"/>
      <c r="AB31" s="25"/>
      <c r="AC31" s="25"/>
      <c r="AD31" s="25">
        <v>7060.6652222565999</v>
      </c>
      <c r="AE31" s="25"/>
      <c r="AF31" s="25"/>
      <c r="AG31" s="25"/>
      <c r="AH31" s="25"/>
      <c r="AI31" s="25">
        <v>10943.054044250999</v>
      </c>
      <c r="AJ31" s="25"/>
      <c r="AK31" s="25"/>
      <c r="AL31" s="25"/>
      <c r="AM31" s="25"/>
      <c r="AN31" s="25">
        <v>12676.525544574</v>
      </c>
      <c r="AO31" s="25">
        <v>1740.47829938</v>
      </c>
      <c r="AP31" s="172">
        <v>4513.1422090021997</v>
      </c>
      <c r="AR31" s="82">
        <f t="shared" si="0"/>
        <v>0.15840838337389837</v>
      </c>
      <c r="AT31" s="100" t="s">
        <v>209</v>
      </c>
      <c r="AU31" s="97">
        <f t="shared" si="2"/>
        <v>6253.6205083821997</v>
      </c>
      <c r="AV31" s="101" t="s">
        <v>209</v>
      </c>
      <c r="AX31" s="100">
        <f t="shared" si="4"/>
        <v>1740.47829938</v>
      </c>
      <c r="AY31" s="97">
        <f t="shared" si="4"/>
        <v>4513.1422090021997</v>
      </c>
      <c r="AZ31" s="101">
        <f t="shared" si="5"/>
        <v>1.5930471012536549</v>
      </c>
    </row>
    <row r="32" spans="1:52" ht="13" customHeight="1">
      <c r="A32" s="144" t="s">
        <v>166</v>
      </c>
      <c r="B32" s="31" t="s">
        <v>51</v>
      </c>
      <c r="C32" s="27">
        <v>9225.1975510203993</v>
      </c>
      <c r="D32" s="26">
        <v>13048.330381827</v>
      </c>
      <c r="E32" s="26">
        <v>18631.706494775</v>
      </c>
      <c r="F32" s="26">
        <v>12472.589821998999</v>
      </c>
      <c r="G32" s="26">
        <v>13875.871812382</v>
      </c>
      <c r="H32" s="26">
        <v>16906.559873942999</v>
      </c>
      <c r="I32" s="26">
        <v>17504.547452412</v>
      </c>
      <c r="J32" s="26">
        <v>15999.569495694999</v>
      </c>
      <c r="K32" s="26"/>
      <c r="L32" s="26"/>
      <c r="M32" s="26"/>
      <c r="N32" s="26"/>
      <c r="O32" s="26">
        <v>18619.529791475001</v>
      </c>
      <c r="P32" s="26">
        <v>4949.4975113336995</v>
      </c>
      <c r="Q32" s="26">
        <v>7096.1544558222004</v>
      </c>
      <c r="R32" s="26">
        <v>5202.1684684398997</v>
      </c>
      <c r="S32" s="26">
        <v>4178.5816187426999</v>
      </c>
      <c r="T32" s="26">
        <v>21426.402054339</v>
      </c>
      <c r="U32" s="26">
        <v>4558.3788658427002</v>
      </c>
      <c r="V32" s="26">
        <v>4814.8108853641997</v>
      </c>
      <c r="W32" s="26">
        <v>4574.1339981964002</v>
      </c>
      <c r="X32" s="26">
        <v>4231.0222269376</v>
      </c>
      <c r="Y32" s="26">
        <v>18178.345976340999</v>
      </c>
      <c r="Z32" s="26">
        <v>5104.4421961157004</v>
      </c>
      <c r="AA32" s="26">
        <v>4895.7606106867997</v>
      </c>
      <c r="AB32" s="26">
        <v>6406.5145956734996</v>
      </c>
      <c r="AC32" s="26">
        <v>4532.3141367579001</v>
      </c>
      <c r="AD32" s="26">
        <v>20939.031539234002</v>
      </c>
      <c r="AE32" s="26">
        <v>4474.5536217264998</v>
      </c>
      <c r="AF32" s="26">
        <v>5942.8380396044004</v>
      </c>
      <c r="AG32" s="26">
        <v>4945.7094208979997</v>
      </c>
      <c r="AH32" s="26">
        <v>6055.5363392032996</v>
      </c>
      <c r="AI32" s="26">
        <v>21418.637421432999</v>
      </c>
      <c r="AJ32" s="26">
        <v>5569.5491328889002</v>
      </c>
      <c r="AK32" s="26">
        <v>6473.0657889832</v>
      </c>
      <c r="AL32" s="26">
        <v>6605.6961506233001</v>
      </c>
      <c r="AM32" s="26">
        <v>5364.8830480984998</v>
      </c>
      <c r="AN32" s="26">
        <v>24013.194120593998</v>
      </c>
      <c r="AO32" s="26">
        <v>4991.0678345202996</v>
      </c>
      <c r="AP32" s="28">
        <v>6276.4016525308998</v>
      </c>
      <c r="AR32" s="81">
        <f t="shared" si="0"/>
        <v>0.12113546945636715</v>
      </c>
      <c r="AT32" s="98">
        <f t="shared" si="1"/>
        <v>11970.5791987218</v>
      </c>
      <c r="AU32" s="96">
        <f t="shared" si="2"/>
        <v>11267.469487051199</v>
      </c>
      <c r="AV32" s="99">
        <f t="shared" si="3"/>
        <v>-5.8736482170025452E-2</v>
      </c>
      <c r="AX32" s="98">
        <f t="shared" si="4"/>
        <v>4991.0678345202996</v>
      </c>
      <c r="AY32" s="96">
        <f t="shared" si="4"/>
        <v>6276.4016525308998</v>
      </c>
      <c r="AZ32" s="99">
        <f t="shared" si="5"/>
        <v>0.25752681803294625</v>
      </c>
    </row>
    <row r="33" spans="1:60" ht="13" customHeight="1">
      <c r="A33" s="144" t="s">
        <v>167</v>
      </c>
      <c r="B33" s="88" t="s">
        <v>52</v>
      </c>
      <c r="C33" s="29">
        <v>3358.1904051703</v>
      </c>
      <c r="D33" s="25">
        <v>4654.1985690974998</v>
      </c>
      <c r="E33" s="25">
        <v>5582.4777549623996</v>
      </c>
      <c r="F33" s="25">
        <v>4576.0233918128997</v>
      </c>
      <c r="G33" s="25">
        <v>5573.7704918032996</v>
      </c>
      <c r="H33" s="25">
        <v>7214.5695364237999</v>
      </c>
      <c r="I33" s="25">
        <v>2370.9475441770001</v>
      </c>
      <c r="J33" s="25">
        <v>4773.7789203085003</v>
      </c>
      <c r="K33" s="25">
        <v>272.13593521836998</v>
      </c>
      <c r="L33" s="25">
        <v>1051.3739545998001</v>
      </c>
      <c r="M33" s="25">
        <v>882.78242400106001</v>
      </c>
      <c r="N33" s="25">
        <v>1004.9117217576</v>
      </c>
      <c r="O33" s="25">
        <v>3211.2040355767999</v>
      </c>
      <c r="P33" s="25">
        <v>392.7292026005</v>
      </c>
      <c r="Q33" s="25">
        <v>1389.1468754145999</v>
      </c>
      <c r="R33" s="25">
        <v>831.89597983281999</v>
      </c>
      <c r="S33" s="25">
        <v>1420.9897837336</v>
      </c>
      <c r="T33" s="25">
        <v>4034.7618415815</v>
      </c>
      <c r="U33" s="25">
        <v>645.59068219634003</v>
      </c>
      <c r="V33" s="25">
        <v>1658.3471991126</v>
      </c>
      <c r="W33" s="25">
        <v>976.15085967830998</v>
      </c>
      <c r="X33" s="25">
        <v>1561.8413754853</v>
      </c>
      <c r="Y33" s="25">
        <v>4841.9301164725002</v>
      </c>
      <c r="Z33" s="25">
        <v>862.54561539311999</v>
      </c>
      <c r="AA33" s="25">
        <v>2038.0404732943</v>
      </c>
      <c r="AB33" s="25">
        <v>1125.7326108591999</v>
      </c>
      <c r="AC33" s="25">
        <v>1673.1173283201999</v>
      </c>
      <c r="AD33" s="25">
        <v>5699.4360278669001</v>
      </c>
      <c r="AE33" s="25">
        <v>594.07056701611998</v>
      </c>
      <c r="AF33" s="25">
        <v>2622.0268289933001</v>
      </c>
      <c r="AG33" s="25">
        <v>1241.1227595536</v>
      </c>
      <c r="AH33" s="25">
        <v>1757.4117912298</v>
      </c>
      <c r="AI33" s="25">
        <v>6214.6319467928997</v>
      </c>
      <c r="AJ33" s="25">
        <v>483.89000354066002</v>
      </c>
      <c r="AK33" s="25">
        <v>2862.0323380148998</v>
      </c>
      <c r="AL33" s="25">
        <v>1726.6611589756001</v>
      </c>
      <c r="AM33" s="25">
        <v>1660.568865809</v>
      </c>
      <c r="AN33" s="25">
        <v>6733.1523663401003</v>
      </c>
      <c r="AO33" s="25">
        <v>614.21435059037003</v>
      </c>
      <c r="AP33" s="30">
        <v>2693.0425986288001</v>
      </c>
      <c r="AR33" s="82">
        <f t="shared" si="0"/>
        <v>8.3435418860932933E-2</v>
      </c>
      <c r="AT33" s="100">
        <f t="shared" si="1"/>
        <v>3387.2300247846001</v>
      </c>
      <c r="AU33" s="97">
        <f t="shared" si="2"/>
        <v>3307.2569492191701</v>
      </c>
      <c r="AV33" s="101">
        <f t="shared" si="3"/>
        <v>-2.361016966083242E-2</v>
      </c>
      <c r="AX33" s="100">
        <f t="shared" si="4"/>
        <v>614.21435059037003</v>
      </c>
      <c r="AY33" s="97">
        <f t="shared" si="4"/>
        <v>2693.0425986288001</v>
      </c>
      <c r="AZ33" s="101">
        <f t="shared" si="5"/>
        <v>3.3845322012426178</v>
      </c>
    </row>
    <row r="34" spans="1:60" ht="13" customHeight="1">
      <c r="A34" s="144" t="s">
        <v>168</v>
      </c>
      <c r="B34" s="31" t="s">
        <v>27</v>
      </c>
      <c r="C34" s="27">
        <v>3505.6176982350999</v>
      </c>
      <c r="D34" s="26">
        <v>4527.9904606501996</v>
      </c>
      <c r="E34" s="26">
        <v>5137.0704996577997</v>
      </c>
      <c r="F34" s="26">
        <v>4470.5994152046997</v>
      </c>
      <c r="G34" s="26">
        <v>3562.1005834953999</v>
      </c>
      <c r="H34" s="26">
        <v>5101.9867549668998</v>
      </c>
      <c r="I34" s="26">
        <v>6279.3933491025</v>
      </c>
      <c r="J34" s="78">
        <v>4078.9074550128998</v>
      </c>
      <c r="K34" s="26">
        <v>796.48679145095002</v>
      </c>
      <c r="L34" s="26">
        <v>827.84481614231004</v>
      </c>
      <c r="M34" s="26">
        <v>807.83950617283995</v>
      </c>
      <c r="N34" s="26">
        <v>865.31594318332998</v>
      </c>
      <c r="O34" s="26">
        <v>3297.4870569494001</v>
      </c>
      <c r="P34" s="26">
        <v>973.11568329574004</v>
      </c>
      <c r="Q34" s="26">
        <v>989.45242205120996</v>
      </c>
      <c r="R34" s="26">
        <v>989.12603224094005</v>
      </c>
      <c r="S34" s="26">
        <v>996.97663592941001</v>
      </c>
      <c r="T34" s="26">
        <v>3948.6707735172999</v>
      </c>
      <c r="U34" s="26">
        <v>1094.351636162</v>
      </c>
      <c r="V34" s="26">
        <v>1106.3352417859001</v>
      </c>
      <c r="W34" s="26">
        <v>1108.3017193566</v>
      </c>
      <c r="X34" s="26">
        <v>1111.9961536661001</v>
      </c>
      <c r="Y34" s="26">
        <v>4420.9847509705996</v>
      </c>
      <c r="Z34" s="26">
        <v>1090.4335939401001</v>
      </c>
      <c r="AA34" s="26">
        <v>1107.5750293044</v>
      </c>
      <c r="AB34" s="26">
        <v>1098.3800718788</v>
      </c>
      <c r="AC34" s="26">
        <v>1114.9468738251001</v>
      </c>
      <c r="AD34" s="26">
        <v>4411.3355689483997</v>
      </c>
      <c r="AE34" s="26">
        <v>1069.9215204036</v>
      </c>
      <c r="AF34" s="26">
        <v>1086.5724053094</v>
      </c>
      <c r="AG34" s="26">
        <v>1080.9123895277</v>
      </c>
      <c r="AH34" s="26">
        <v>1092.9806321159001</v>
      </c>
      <c r="AI34" s="26">
        <v>4330.3869473566001</v>
      </c>
      <c r="AJ34" s="26">
        <v>1189.7037649003</v>
      </c>
      <c r="AK34" s="26">
        <v>1201.3277469609</v>
      </c>
      <c r="AL34" s="26">
        <v>1187.7257169833999</v>
      </c>
      <c r="AM34" s="26">
        <v>1195.0619615247999</v>
      </c>
      <c r="AN34" s="26">
        <v>4773.8191903693996</v>
      </c>
      <c r="AO34" s="26">
        <v>1176.5398879806</v>
      </c>
      <c r="AP34" s="28">
        <v>1163.4326177363</v>
      </c>
      <c r="AR34" s="81">
        <f t="shared" si="0"/>
        <v>0.10240014308270629</v>
      </c>
      <c r="AT34" s="98">
        <f t="shared" si="1"/>
        <v>2382.7876785081999</v>
      </c>
      <c r="AU34" s="96">
        <f t="shared" si="2"/>
        <v>2339.9725057168998</v>
      </c>
      <c r="AV34" s="99">
        <f t="shared" si="3"/>
        <v>-1.7968521986862662E-2</v>
      </c>
      <c r="AX34" s="98">
        <f t="shared" si="4"/>
        <v>1176.5398879806</v>
      </c>
      <c r="AY34" s="96">
        <f t="shared" si="4"/>
        <v>1163.4326177363</v>
      </c>
      <c r="AZ34" s="99">
        <f t="shared" si="5"/>
        <v>-1.1140523477531389E-2</v>
      </c>
    </row>
    <row r="35" spans="1:60" ht="13" customHeight="1">
      <c r="A35" s="144" t="s">
        <v>169</v>
      </c>
      <c r="B35" s="88" t="s">
        <v>28</v>
      </c>
      <c r="C35" s="29"/>
      <c r="D35" s="25">
        <v>760.12677293836998</v>
      </c>
      <c r="E35" s="25">
        <v>1057.3374401095</v>
      </c>
      <c r="F35" s="25">
        <v>1023.3918128655</v>
      </c>
      <c r="G35" s="25">
        <v>568.21339260905995</v>
      </c>
      <c r="H35" s="25">
        <v>300.66225165562997</v>
      </c>
      <c r="I35" s="25">
        <v>421.59454570753002</v>
      </c>
      <c r="J35" s="25">
        <v>264.78149100257002</v>
      </c>
      <c r="K35" s="25">
        <v>-83.632019115890003</v>
      </c>
      <c r="L35" s="25">
        <v>49.117217575999</v>
      </c>
      <c r="M35" s="25">
        <v>110.18186645426999</v>
      </c>
      <c r="N35" s="25">
        <v>-78.322049648215</v>
      </c>
      <c r="O35" s="25">
        <v>-1.3274923669189</v>
      </c>
      <c r="P35" s="25">
        <v>-117.98991641236999</v>
      </c>
      <c r="Q35" s="25">
        <v>7.8957144752554003</v>
      </c>
      <c r="R35" s="25">
        <v>76.867453894121994</v>
      </c>
      <c r="S35" s="25">
        <v>-15.625580469682999</v>
      </c>
      <c r="T35" s="25">
        <v>-48.854982088363997</v>
      </c>
      <c r="U35" s="25">
        <v>153.76594564614999</v>
      </c>
      <c r="V35" s="25">
        <v>381.73932334996999</v>
      </c>
      <c r="W35" s="25">
        <v>273.06600110926001</v>
      </c>
      <c r="X35" s="25">
        <v>269.60510260677</v>
      </c>
      <c r="Y35" s="25">
        <v>1078.1763727120999</v>
      </c>
      <c r="Z35" s="25">
        <v>202.10881344686001</v>
      </c>
      <c r="AA35" s="25">
        <v>388.79907110471999</v>
      </c>
      <c r="AB35" s="25">
        <v>341.37786132920002</v>
      </c>
      <c r="AC35" s="25">
        <v>319.9911533783</v>
      </c>
      <c r="AD35" s="25">
        <v>1252.2824283977</v>
      </c>
      <c r="AE35" s="25">
        <v>199.60771051742</v>
      </c>
      <c r="AF35" s="25">
        <v>492.02119265021003</v>
      </c>
      <c r="AG35" s="25">
        <v>238.87047683463001</v>
      </c>
      <c r="AH35" s="25">
        <v>324.30954796527999</v>
      </c>
      <c r="AI35" s="25">
        <v>1254.8078006989001</v>
      </c>
      <c r="AJ35" s="25">
        <v>209.49604626460999</v>
      </c>
      <c r="AK35" s="25">
        <v>560.67272512686998</v>
      </c>
      <c r="AL35" s="25">
        <v>354.13548920098998</v>
      </c>
      <c r="AM35" s="25">
        <v>443.23852236516001</v>
      </c>
      <c r="AN35" s="25">
        <v>1567.5380620794999</v>
      </c>
      <c r="AO35" s="25">
        <v>314.63101725704001</v>
      </c>
      <c r="AP35" s="30">
        <v>325.64909520062997</v>
      </c>
      <c r="AR35" s="82">
        <f t="shared" si="0"/>
        <v>0.24922562738804779</v>
      </c>
      <c r="AT35" s="100">
        <f t="shared" si="1"/>
        <v>797.37401156614999</v>
      </c>
      <c r="AU35" s="97">
        <f t="shared" si="2"/>
        <v>640.28011245766993</v>
      </c>
      <c r="AV35" s="101">
        <f t="shared" si="3"/>
        <v>-0.1970140697210917</v>
      </c>
      <c r="AX35" s="100">
        <f t="shared" si="4"/>
        <v>314.63101725704001</v>
      </c>
      <c r="AY35" s="97">
        <f t="shared" si="4"/>
        <v>325.64909520062997</v>
      </c>
      <c r="AZ35" s="101">
        <f t="shared" si="5"/>
        <v>3.501904560982512E-2</v>
      </c>
    </row>
    <row r="36" spans="1:60" ht="13" customHeight="1">
      <c r="A36" s="144" t="s">
        <v>170</v>
      </c>
      <c r="B36" s="31" t="s">
        <v>29</v>
      </c>
      <c r="C36" s="27">
        <v>17468.811384539</v>
      </c>
      <c r="D36" s="26">
        <v>26515.566097653002</v>
      </c>
      <c r="E36" s="26">
        <v>33773.322628337002</v>
      </c>
      <c r="F36" s="26">
        <v>25558.179210525999</v>
      </c>
      <c r="G36" s="26">
        <v>26125.486537927001</v>
      </c>
      <c r="H36" s="26">
        <v>31121.437205298</v>
      </c>
      <c r="I36" s="26">
        <v>30540.361332961998</v>
      </c>
      <c r="J36" s="26">
        <v>22199.373483290001</v>
      </c>
      <c r="K36" s="26">
        <v>6994.5572812955998</v>
      </c>
      <c r="L36" s="26">
        <v>6571.0872162485002</v>
      </c>
      <c r="M36" s="26">
        <v>7530.8641975309001</v>
      </c>
      <c r="N36" s="26">
        <v>7214.9210142042002</v>
      </c>
      <c r="O36" s="26">
        <v>28312.757201646</v>
      </c>
      <c r="P36" s="26">
        <v>5966.5649462650999</v>
      </c>
      <c r="Q36" s="26">
        <v>5982.4864004246001</v>
      </c>
      <c r="R36" s="26">
        <v>6385.8299057981003</v>
      </c>
      <c r="S36" s="26">
        <v>5674.671620008</v>
      </c>
      <c r="T36" s="26">
        <v>24009.552872495999</v>
      </c>
      <c r="U36" s="26">
        <v>5353.3000554630999</v>
      </c>
      <c r="V36" s="26">
        <v>5581.8080976151005</v>
      </c>
      <c r="W36" s="26">
        <v>5671.6583471990998</v>
      </c>
      <c r="X36" s="26">
        <v>5423.1835829173997</v>
      </c>
      <c r="Y36" s="26">
        <v>22029.950083194999</v>
      </c>
      <c r="Z36" s="26">
        <v>5769.1031737254998</v>
      </c>
      <c r="AA36" s="26">
        <v>6047.7717571601997</v>
      </c>
      <c r="AB36" s="26">
        <v>6074.3116222492999</v>
      </c>
      <c r="AC36" s="26">
        <v>5759.1507243172</v>
      </c>
      <c r="AD36" s="26">
        <v>23652.548932876001</v>
      </c>
      <c r="AE36" s="26">
        <v>6516.7399391275003</v>
      </c>
      <c r="AF36" s="26">
        <v>7005.9745237289999</v>
      </c>
      <c r="AG36" s="26">
        <v>7181.8284297148002</v>
      </c>
      <c r="AH36" s="26">
        <v>6715.1392176755999</v>
      </c>
      <c r="AI36" s="26">
        <v>27419.682110246998</v>
      </c>
      <c r="AJ36" s="26">
        <v>6269.3260946536002</v>
      </c>
      <c r="AK36" s="26">
        <v>6485.3062669657002</v>
      </c>
      <c r="AL36" s="26">
        <v>6407.4117785908002</v>
      </c>
      <c r="AM36" s="26">
        <v>6034.4624100083001</v>
      </c>
      <c r="AN36" s="26">
        <v>25196.506550218</v>
      </c>
      <c r="AO36" s="26">
        <v>5850.3633060853999</v>
      </c>
      <c r="AP36" s="28">
        <v>6125.6603349444003</v>
      </c>
      <c r="AR36" s="81">
        <f t="shared" si="0"/>
        <v>-8.1079552676439529E-2</v>
      </c>
      <c r="AT36" s="98">
        <f t="shared" si="1"/>
        <v>12441.8741885991</v>
      </c>
      <c r="AU36" s="96">
        <f t="shared" si="2"/>
        <v>11976.0236410298</v>
      </c>
      <c r="AV36" s="99">
        <f t="shared" si="3"/>
        <v>-3.7442152243925941E-2</v>
      </c>
      <c r="AX36" s="98">
        <f t="shared" si="4"/>
        <v>5850.3633060853999</v>
      </c>
      <c r="AY36" s="96">
        <f t="shared" si="4"/>
        <v>6125.6603349444003</v>
      </c>
      <c r="AZ36" s="99">
        <f t="shared" si="5"/>
        <v>4.7056398800505841E-2</v>
      </c>
    </row>
    <row r="37" spans="1:60" ht="13" customHeight="1">
      <c r="A37" s="144" t="s">
        <v>171</v>
      </c>
      <c r="B37" s="88" t="s">
        <v>30</v>
      </c>
      <c r="C37" s="29">
        <v>15090.604925054</v>
      </c>
      <c r="D37" s="25">
        <v>17274.108232741</v>
      </c>
      <c r="E37" s="25">
        <v>22430.156851139</v>
      </c>
      <c r="F37" s="25">
        <v>17887.221464302002</v>
      </c>
      <c r="G37" s="25">
        <v>16788.579641969998</v>
      </c>
      <c r="H37" s="25">
        <v>23255.949570964</v>
      </c>
      <c r="I37" s="25">
        <v>21430.334444033</v>
      </c>
      <c r="J37" s="25">
        <v>19443.196927167999</v>
      </c>
      <c r="K37" s="25">
        <v>5272.6853984339004</v>
      </c>
      <c r="L37" s="25">
        <v>5241.6705051436002</v>
      </c>
      <c r="M37" s="25">
        <v>5249.3474589282996</v>
      </c>
      <c r="N37" s="25">
        <v>5301.7042837401996</v>
      </c>
      <c r="O37" s="25">
        <v>21065.407646246</v>
      </c>
      <c r="P37" s="25">
        <v>5993.3818277234004</v>
      </c>
      <c r="Q37" s="25">
        <v>5974.1395647167001</v>
      </c>
      <c r="R37" s="25">
        <v>5851.8345748479996</v>
      </c>
      <c r="S37" s="25">
        <v>5783.7577807257003</v>
      </c>
      <c r="T37" s="25">
        <v>23603.259522733999</v>
      </c>
      <c r="U37" s="25">
        <v>5398.6689286179999</v>
      </c>
      <c r="V37" s="25">
        <v>5371.7390530649</v>
      </c>
      <c r="W37" s="25">
        <v>5317.2861328935996</v>
      </c>
      <c r="X37" s="25">
        <v>5329.1495141944997</v>
      </c>
      <c r="Y37" s="25">
        <v>21416.843628770999</v>
      </c>
      <c r="Z37" s="25">
        <v>5280.0794717465997</v>
      </c>
      <c r="AA37" s="25">
        <v>5293.9870274061004</v>
      </c>
      <c r="AB37" s="25">
        <v>5258.1078712090002</v>
      </c>
      <c r="AC37" s="25">
        <v>5250.3944369777</v>
      </c>
      <c r="AD37" s="25">
        <v>21082.568807339001</v>
      </c>
      <c r="AE37" s="25">
        <v>5363.4023634023997</v>
      </c>
      <c r="AF37" s="25">
        <v>5368.1993681993999</v>
      </c>
      <c r="AG37" s="25">
        <v>5355.2123552124003</v>
      </c>
      <c r="AH37" s="25">
        <v>5304.0833040833004</v>
      </c>
      <c r="AI37" s="25">
        <v>21390.897390897</v>
      </c>
      <c r="AJ37" s="25">
        <v>5233.7061585196998</v>
      </c>
      <c r="AK37" s="25">
        <v>5244.5226917057998</v>
      </c>
      <c r="AL37" s="25">
        <v>5247.6295682591999</v>
      </c>
      <c r="AM37" s="25">
        <v>5253.4981128602003</v>
      </c>
      <c r="AN37" s="25">
        <v>20979.356531345002</v>
      </c>
      <c r="AO37" s="25">
        <v>5016.6764763585998</v>
      </c>
      <c r="AP37" s="30">
        <v>4847.7692234377</v>
      </c>
      <c r="AR37" s="82">
        <f t="shared" si="0"/>
        <v>-1.9239064730735965E-2</v>
      </c>
      <c r="AT37" s="100">
        <f t="shared" si="1"/>
        <v>10501.1276811194</v>
      </c>
      <c r="AU37" s="97">
        <f t="shared" si="2"/>
        <v>9864.4456997962989</v>
      </c>
      <c r="AV37" s="101">
        <f t="shared" si="3"/>
        <v>-6.0629867634866455E-2</v>
      </c>
      <c r="AX37" s="100">
        <f t="shared" si="4"/>
        <v>5016.6764763585998</v>
      </c>
      <c r="AY37" s="97">
        <f t="shared" si="4"/>
        <v>4847.7692234377</v>
      </c>
      <c r="AZ37" s="101">
        <f t="shared" si="5"/>
        <v>-3.3669154013994264E-2</v>
      </c>
    </row>
    <row r="38" spans="1:60" ht="13" customHeight="1">
      <c r="A38" s="144" t="s">
        <v>172</v>
      </c>
      <c r="B38" s="31" t="s">
        <v>31</v>
      </c>
      <c r="C38" s="27">
        <v>28927.095016824002</v>
      </c>
      <c r="D38" s="26">
        <v>23913.740823492</v>
      </c>
      <c r="E38" s="26">
        <v>45053.083333333001</v>
      </c>
      <c r="F38" s="26">
        <v>42607.419712071001</v>
      </c>
      <c r="G38" s="26">
        <v>36565.509621582001</v>
      </c>
      <c r="H38" s="26">
        <v>35947.060515967998</v>
      </c>
      <c r="I38" s="26">
        <v>36212.172347845997</v>
      </c>
      <c r="J38" s="26">
        <v>40637.313432836003</v>
      </c>
      <c r="K38" s="26"/>
      <c r="L38" s="26"/>
      <c r="M38" s="26"/>
      <c r="N38" s="26"/>
      <c r="O38" s="78">
        <v>33749.514563106997</v>
      </c>
      <c r="P38" s="26"/>
      <c r="Q38" s="26"/>
      <c r="R38" s="26"/>
      <c r="S38" s="26"/>
      <c r="T38" s="26">
        <v>73368.949770492007</v>
      </c>
      <c r="U38" s="26"/>
      <c r="V38" s="26"/>
      <c r="W38" s="26"/>
      <c r="X38" s="26"/>
      <c r="Y38" s="26">
        <v>59761.287040520998</v>
      </c>
      <c r="Z38" s="26"/>
      <c r="AA38" s="26"/>
      <c r="AB38" s="26"/>
      <c r="AC38" s="26"/>
      <c r="AD38" s="26">
        <v>70875.598772940997</v>
      </c>
      <c r="AE38" s="26"/>
      <c r="AF38" s="26"/>
      <c r="AG38" s="26"/>
      <c r="AH38" s="26"/>
      <c r="AI38" s="26">
        <v>85225.370208599998</v>
      </c>
      <c r="AJ38" s="26">
        <v>15260.121217710999</v>
      </c>
      <c r="AK38" s="26">
        <v>20729.491363874</v>
      </c>
      <c r="AL38" s="26">
        <v>16533.098607610998</v>
      </c>
      <c r="AM38" s="26">
        <v>18133.879644671</v>
      </c>
      <c r="AN38" s="26">
        <v>70656.590833866998</v>
      </c>
      <c r="AO38" s="26">
        <v>9728.3106186396999</v>
      </c>
      <c r="AP38" s="28">
        <v>15816.511736065</v>
      </c>
      <c r="AR38" s="81">
        <f t="shared" si="0"/>
        <v>-0.17094416063050297</v>
      </c>
      <c r="AT38" s="98">
        <f t="shared" si="1"/>
        <v>34666.978252282002</v>
      </c>
      <c r="AU38" s="96">
        <f t="shared" si="2"/>
        <v>25544.822354704702</v>
      </c>
      <c r="AV38" s="99">
        <f t="shared" si="3"/>
        <v>-0.26313674734476811</v>
      </c>
      <c r="AX38" s="98">
        <f t="shared" si="4"/>
        <v>9728.3106186396999</v>
      </c>
      <c r="AY38" s="96">
        <f t="shared" si="4"/>
        <v>15816.511736065</v>
      </c>
      <c r="AZ38" s="99">
        <f t="shared" si="5"/>
        <v>0.62582305973661512</v>
      </c>
    </row>
    <row r="39" spans="1:60" ht="13" customHeight="1">
      <c r="A39" s="144" t="s">
        <v>173</v>
      </c>
      <c r="B39" s="88" t="s">
        <v>32</v>
      </c>
      <c r="C39" s="29"/>
      <c r="D39" s="25">
        <v>1182</v>
      </c>
      <c r="E39" s="25">
        <v>2213</v>
      </c>
      <c r="F39" s="25">
        <v>2957</v>
      </c>
      <c r="G39" s="25">
        <v>2933</v>
      </c>
      <c r="H39" s="25">
        <v>2871</v>
      </c>
      <c r="I39" s="25">
        <v>2931</v>
      </c>
      <c r="J39" s="25">
        <v>2654.7</v>
      </c>
      <c r="K39" s="25">
        <v>497.37</v>
      </c>
      <c r="L39" s="25">
        <v>1997.12</v>
      </c>
      <c r="M39" s="25">
        <v>367.64</v>
      </c>
      <c r="N39" s="25">
        <v>815.82</v>
      </c>
      <c r="O39" s="25">
        <v>3677.95</v>
      </c>
      <c r="P39" s="25">
        <v>664.31</v>
      </c>
      <c r="Q39" s="25">
        <v>698.64</v>
      </c>
      <c r="R39" s="25">
        <v>517.48</v>
      </c>
      <c r="S39" s="25">
        <v>482.85</v>
      </c>
      <c r="T39" s="25">
        <v>2363.2600000000002</v>
      </c>
      <c r="U39" s="25">
        <v>979.48</v>
      </c>
      <c r="V39" s="25">
        <v>1565.81</v>
      </c>
      <c r="W39" s="25">
        <v>418.88</v>
      </c>
      <c r="X39" s="25">
        <v>598.80999999999995</v>
      </c>
      <c r="Y39" s="25">
        <v>3562.98</v>
      </c>
      <c r="Z39" s="25">
        <v>473.25</v>
      </c>
      <c r="AA39" s="25">
        <v>1246.18</v>
      </c>
      <c r="AB39" s="25">
        <v>775.51</v>
      </c>
      <c r="AC39" s="25">
        <v>642.41999999999996</v>
      </c>
      <c r="AD39" s="25">
        <v>3137.36</v>
      </c>
      <c r="AE39" s="25">
        <v>631.94000000000005</v>
      </c>
      <c r="AF39" s="25">
        <v>1172.1500000000001</v>
      </c>
      <c r="AG39" s="25">
        <v>681.37</v>
      </c>
      <c r="AH39" s="25">
        <v>794.32</v>
      </c>
      <c r="AI39" s="25">
        <v>3279.78</v>
      </c>
      <c r="AJ39" s="25">
        <v>729.75</v>
      </c>
      <c r="AK39" s="25">
        <v>1135.54</v>
      </c>
      <c r="AL39" s="25">
        <v>550.08000000000004</v>
      </c>
      <c r="AM39" s="25">
        <v>782.84</v>
      </c>
      <c r="AN39" s="25">
        <v>3198.2</v>
      </c>
      <c r="AO39" s="25">
        <v>694.92</v>
      </c>
      <c r="AP39" s="30">
        <v>913.99</v>
      </c>
      <c r="AR39" s="82">
        <f t="shared" si="0"/>
        <v>-2.4873619572044581E-2</v>
      </c>
      <c r="AT39" s="100">
        <f t="shared" si="1"/>
        <v>1332.92</v>
      </c>
      <c r="AU39" s="97">
        <f t="shared" si="2"/>
        <v>1608.9099999999999</v>
      </c>
      <c r="AV39" s="101">
        <f t="shared" si="3"/>
        <v>0.20705668757314749</v>
      </c>
      <c r="AX39" s="100">
        <f t="shared" si="4"/>
        <v>694.92</v>
      </c>
      <c r="AY39" s="97">
        <f t="shared" si="4"/>
        <v>913.99</v>
      </c>
      <c r="AZ39" s="101">
        <f t="shared" si="5"/>
        <v>0.3152449202785933</v>
      </c>
    </row>
    <row r="40" spans="1:60" ht="13" customHeight="1">
      <c r="A40" s="144" t="s">
        <v>174</v>
      </c>
      <c r="B40" s="31" t="s">
        <v>33</v>
      </c>
      <c r="C40" s="27">
        <v>46060.716233412</v>
      </c>
      <c r="D40" s="26">
        <v>76516.378358483998</v>
      </c>
      <c r="E40" s="26">
        <v>102483.49009406001</v>
      </c>
      <c r="F40" s="26">
        <v>88670.573155100006</v>
      </c>
      <c r="G40" s="26">
        <v>71649.773896772007</v>
      </c>
      <c r="H40" s="26">
        <v>61502.934816187997</v>
      </c>
      <c r="I40" s="26">
        <v>72858.058314643</v>
      </c>
      <c r="J40" s="26">
        <v>72337.559429476998</v>
      </c>
      <c r="K40" s="26">
        <v>20680.006252931002</v>
      </c>
      <c r="L40" s="26">
        <v>19585.74331718</v>
      </c>
      <c r="M40" s="26">
        <v>20916.054400500001</v>
      </c>
      <c r="N40" s="26">
        <v>18344.536501484999</v>
      </c>
      <c r="O40" s="26">
        <v>79526.340472095995</v>
      </c>
      <c r="P40" s="26">
        <v>17597.958511689001</v>
      </c>
      <c r="Q40" s="26">
        <v>16975.633849193</v>
      </c>
      <c r="R40" s="26">
        <v>19257.490945011999</v>
      </c>
      <c r="S40" s="26">
        <v>25214.027000328999</v>
      </c>
      <c r="T40" s="26">
        <v>79045.110306222996</v>
      </c>
      <c r="U40" s="26">
        <v>22653.934300993002</v>
      </c>
      <c r="V40" s="26">
        <v>14006.111535522999</v>
      </c>
      <c r="W40" s="26">
        <v>12039.724980901001</v>
      </c>
      <c r="X40" s="26">
        <v>24886.172650879002</v>
      </c>
      <c r="Y40" s="26">
        <v>73585.943468295998</v>
      </c>
      <c r="Z40" s="26">
        <v>15271.255060729</v>
      </c>
      <c r="AA40" s="26">
        <v>19306.342780027</v>
      </c>
      <c r="AB40" s="26">
        <v>17654.520917679001</v>
      </c>
      <c r="AC40" s="26">
        <v>15631.578947368</v>
      </c>
      <c r="AD40" s="26">
        <v>67863.697705803002</v>
      </c>
      <c r="AE40" s="26">
        <v>12630.697913984</v>
      </c>
      <c r="AF40" s="26">
        <v>17862.477465877</v>
      </c>
      <c r="AG40" s="26">
        <v>18787.020345093999</v>
      </c>
      <c r="AH40" s="26">
        <v>21274.787535411</v>
      </c>
      <c r="AI40" s="26">
        <v>70554.983260366003</v>
      </c>
      <c r="AJ40" s="26">
        <v>20996.398559424</v>
      </c>
      <c r="AK40" s="26">
        <v>20620.248099240001</v>
      </c>
      <c r="AL40" s="26">
        <v>27988.528744831001</v>
      </c>
      <c r="AM40" s="26">
        <v>23053.221288515</v>
      </c>
      <c r="AN40" s="26">
        <v>92658.396692010007</v>
      </c>
      <c r="AO40" s="26">
        <v>15211.616095846</v>
      </c>
      <c r="AP40" s="28">
        <v>20967.617579029</v>
      </c>
      <c r="AR40" s="81">
        <f t="shared" si="0"/>
        <v>0.31327926689567387</v>
      </c>
      <c r="AT40" s="98">
        <f t="shared" si="1"/>
        <v>51041.750033346005</v>
      </c>
      <c r="AU40" s="96">
        <f t="shared" si="2"/>
        <v>36179.233674875002</v>
      </c>
      <c r="AV40" s="99">
        <f t="shared" si="3"/>
        <v>-0.29118351836998529</v>
      </c>
      <c r="AX40" s="98">
        <f t="shared" si="4"/>
        <v>15211.616095846</v>
      </c>
      <c r="AY40" s="96">
        <f t="shared" si="4"/>
        <v>20967.617579029</v>
      </c>
      <c r="AZ40" s="99">
        <f t="shared" si="5"/>
        <v>0.37839513217499965</v>
      </c>
    </row>
    <row r="41" spans="1:60" ht="13" customHeight="1">
      <c r="A41" s="144" t="s">
        <v>175</v>
      </c>
      <c r="B41" s="88" t="s">
        <v>34</v>
      </c>
      <c r="C41" s="29">
        <v>125421</v>
      </c>
      <c r="D41" s="25">
        <v>154946</v>
      </c>
      <c r="E41" s="25">
        <v>132723</v>
      </c>
      <c r="F41" s="25">
        <v>137803</v>
      </c>
      <c r="G41" s="25">
        <v>112122</v>
      </c>
      <c r="H41" s="25">
        <v>157583</v>
      </c>
      <c r="I41" s="25">
        <v>178262</v>
      </c>
      <c r="J41" s="25">
        <v>172761</v>
      </c>
      <c r="K41" s="25">
        <v>44229</v>
      </c>
      <c r="L41" s="25">
        <v>46691</v>
      </c>
      <c r="M41" s="25">
        <v>45891</v>
      </c>
      <c r="N41" s="25">
        <v>47303</v>
      </c>
      <c r="O41" s="25">
        <v>184116</v>
      </c>
      <c r="P41" s="25">
        <v>41863</v>
      </c>
      <c r="Q41" s="25">
        <v>48123</v>
      </c>
      <c r="R41" s="25">
        <v>47543</v>
      </c>
      <c r="S41" s="25">
        <v>50016</v>
      </c>
      <c r="T41" s="25">
        <v>187547</v>
      </c>
      <c r="U41" s="25">
        <v>37630</v>
      </c>
      <c r="V41" s="25">
        <v>46166</v>
      </c>
      <c r="W41" s="25">
        <v>46816</v>
      </c>
      <c r="X41" s="25">
        <v>33190</v>
      </c>
      <c r="Y41" s="25">
        <v>163802</v>
      </c>
      <c r="Z41" s="25">
        <v>37043</v>
      </c>
      <c r="AA41" s="25">
        <v>45774</v>
      </c>
      <c r="AB41" s="25">
        <v>47189</v>
      </c>
      <c r="AC41" s="25">
        <v>40201</v>
      </c>
      <c r="AD41" s="25">
        <v>170208</v>
      </c>
      <c r="AE41" s="25">
        <v>39551</v>
      </c>
      <c r="AF41" s="25">
        <v>48937</v>
      </c>
      <c r="AG41" s="25">
        <v>48039</v>
      </c>
      <c r="AH41" s="25">
        <v>51892</v>
      </c>
      <c r="AI41" s="25">
        <v>188418</v>
      </c>
      <c r="AJ41" s="25">
        <v>47475</v>
      </c>
      <c r="AK41" s="25">
        <v>59552</v>
      </c>
      <c r="AL41" s="25">
        <v>58498</v>
      </c>
      <c r="AM41" s="25">
        <v>57435</v>
      </c>
      <c r="AN41" s="25">
        <v>222958</v>
      </c>
      <c r="AO41" s="25">
        <v>56071</v>
      </c>
      <c r="AP41" s="30">
        <v>54796</v>
      </c>
      <c r="AR41" s="178"/>
      <c r="AT41" s="177"/>
      <c r="AV41" s="176"/>
      <c r="AX41" s="177"/>
      <c r="AZ41" s="176"/>
      <c r="BH41" s="3" t="s">
        <v>35</v>
      </c>
    </row>
    <row r="42" spans="1:60" ht="13" customHeight="1">
      <c r="A42" s="144"/>
      <c r="B42" s="19"/>
      <c r="C42" s="2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30"/>
      <c r="AR42" s="178"/>
      <c r="AT42" s="177"/>
      <c r="AV42" s="176"/>
      <c r="AX42" s="177"/>
      <c r="AZ42" s="176"/>
    </row>
    <row r="43" spans="1:60" ht="13" customHeight="1">
      <c r="A43" s="144"/>
      <c r="B43" s="21" t="s">
        <v>83</v>
      </c>
      <c r="C43" s="2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0"/>
      <c r="AQ43" s="2"/>
      <c r="AR43" s="178"/>
      <c r="AT43" s="177"/>
      <c r="AV43" s="176"/>
      <c r="AX43" s="177"/>
      <c r="AZ43" s="176"/>
    </row>
    <row r="44" spans="1:60" ht="13" customHeight="1">
      <c r="A44" s="144" t="s">
        <v>142</v>
      </c>
      <c r="B44" s="23" t="s">
        <v>7</v>
      </c>
      <c r="C44" s="27"/>
      <c r="D44" s="26">
        <v>8708.4222417471992</v>
      </c>
      <c r="E44" s="26">
        <v>12412.046543463</v>
      </c>
      <c r="F44" s="26">
        <v>4703.216374269</v>
      </c>
      <c r="G44" s="26">
        <v>8452.3478744095992</v>
      </c>
      <c r="H44" s="26">
        <v>12017.218543045999</v>
      </c>
      <c r="I44" s="26">
        <v>20064.004452484001</v>
      </c>
      <c r="J44" s="26">
        <v>17530.848329049</v>
      </c>
      <c r="K44" s="26">
        <v>485.86220629231002</v>
      </c>
      <c r="L44" s="26">
        <v>432.76251161556002</v>
      </c>
      <c r="M44" s="26">
        <v>504.44709942918001</v>
      </c>
      <c r="N44" s="26">
        <v>704.89844683393005</v>
      </c>
      <c r="O44" s="26">
        <v>2126.6427718041</v>
      </c>
      <c r="P44" s="26">
        <v>1245.8537879793</v>
      </c>
      <c r="Q44" s="26">
        <v>1078.6785193047999</v>
      </c>
      <c r="R44" s="26">
        <v>1025.6070054398001</v>
      </c>
      <c r="S44" s="26">
        <v>1903.9405599045001</v>
      </c>
      <c r="T44" s="26">
        <v>5250.0995090884999</v>
      </c>
      <c r="U44" s="26">
        <v>279.53410981696999</v>
      </c>
      <c r="V44" s="26">
        <v>286.18968386022999</v>
      </c>
      <c r="W44" s="26">
        <v>271.76927343316999</v>
      </c>
      <c r="X44" s="26">
        <v>-234.05435385468999</v>
      </c>
      <c r="Y44" s="26">
        <v>606.76650027732001</v>
      </c>
      <c r="Z44" s="26">
        <v>2932.6550923365999</v>
      </c>
      <c r="AA44" s="26">
        <v>2855.2471524936</v>
      </c>
      <c r="AB44" s="26">
        <v>2790.0033174831001</v>
      </c>
      <c r="AC44" s="26">
        <v>3289.8374433263002</v>
      </c>
      <c r="AD44" s="26">
        <v>11866.637177928</v>
      </c>
      <c r="AE44" s="26">
        <v>3124.7886371322002</v>
      </c>
      <c r="AF44" s="26">
        <v>3130.4249802728</v>
      </c>
      <c r="AG44" s="26">
        <v>3089.8433096607</v>
      </c>
      <c r="AH44" s="26">
        <v>3001.9163566677998</v>
      </c>
      <c r="AI44" s="26">
        <v>12346.973283734</v>
      </c>
      <c r="AJ44" s="26">
        <v>3974.9793461583999</v>
      </c>
      <c r="AK44" s="26">
        <v>4028.0892245957998</v>
      </c>
      <c r="AL44" s="26">
        <v>4103.6232739289999</v>
      </c>
      <c r="AM44" s="26">
        <v>4102.4430544080997</v>
      </c>
      <c r="AN44" s="26">
        <v>16206.774460049999</v>
      </c>
      <c r="AO44" s="26">
        <v>3576.2942779291998</v>
      </c>
      <c r="AP44" s="28">
        <v>3568.6186354951001</v>
      </c>
      <c r="AQ44" s="35"/>
      <c r="AR44" s="151">
        <f t="shared" si="0"/>
        <v>0.31261112238745442</v>
      </c>
      <c r="AT44" s="152">
        <f t="shared" si="1"/>
        <v>8206.0663283370995</v>
      </c>
      <c r="AU44" s="153">
        <f t="shared" si="2"/>
        <v>7144.9129134242994</v>
      </c>
      <c r="AV44" s="154">
        <f t="shared" si="3"/>
        <v>-0.12931328756732524</v>
      </c>
      <c r="AX44" s="152">
        <f t="shared" si="4"/>
        <v>3576.2942779291998</v>
      </c>
      <c r="AY44" s="153">
        <f t="shared" si="4"/>
        <v>3568.6186354951001</v>
      </c>
      <c r="AZ44" s="154">
        <f t="shared" si="5"/>
        <v>-2.14625582728728E-3</v>
      </c>
    </row>
    <row r="45" spans="1:60" ht="13" customHeight="1">
      <c r="A45" s="144" t="s">
        <v>145</v>
      </c>
      <c r="B45" s="19" t="s">
        <v>10</v>
      </c>
      <c r="C45" s="29"/>
      <c r="D45" s="25"/>
      <c r="E45" s="25"/>
      <c r="F45" s="25"/>
      <c r="G45" s="25"/>
      <c r="H45" s="25"/>
      <c r="I45" s="25"/>
      <c r="J45" s="25">
        <v>17587.93969514257</v>
      </c>
      <c r="K45" s="25">
        <v>4138.7733626295403</v>
      </c>
      <c r="L45" s="25">
        <v>4275.3619252531116</v>
      </c>
      <c r="M45" s="25">
        <v>4399.6382377938071</v>
      </c>
      <c r="N45" s="25">
        <v>4078.1070967351088</v>
      </c>
      <c r="O45" s="25">
        <v>16891.880622411565</v>
      </c>
      <c r="P45" s="25">
        <v>4006.9688123314581</v>
      </c>
      <c r="Q45" s="25">
        <v>3862.9933993959585</v>
      </c>
      <c r="R45" s="25">
        <v>3128.7630084483762</v>
      </c>
      <c r="S45" s="25">
        <v>3162.5903759355147</v>
      </c>
      <c r="T45" s="25">
        <v>14161.315596111308</v>
      </c>
      <c r="U45" s="25">
        <v>2842.6432914494135</v>
      </c>
      <c r="V45" s="25">
        <v>2883.3729157782204</v>
      </c>
      <c r="W45" s="25">
        <v>2277.7988520527706</v>
      </c>
      <c r="X45" s="25">
        <v>2503.7879984731903</v>
      </c>
      <c r="Y45" s="25">
        <v>10507.603057753595</v>
      </c>
      <c r="Z45" s="25">
        <v>2152.6940889095017</v>
      </c>
      <c r="AA45" s="25">
        <v>2540.3570082033025</v>
      </c>
      <c r="AB45" s="25">
        <v>2448.333854198188</v>
      </c>
      <c r="AC45" s="25">
        <v>2700.9437238406927</v>
      </c>
      <c r="AD45" s="25">
        <v>9842.3286751516862</v>
      </c>
      <c r="AE45" s="25">
        <v>2941.6899611136109</v>
      </c>
      <c r="AF45" s="25">
        <v>3497.4710180886377</v>
      </c>
      <c r="AG45" s="25">
        <v>3912.2683379665214</v>
      </c>
      <c r="AH45" s="25">
        <v>4264.6934288632738</v>
      </c>
      <c r="AI45" s="25">
        <v>14616.122746032044</v>
      </c>
      <c r="AJ45" s="25">
        <v>3932.4010622459091</v>
      </c>
      <c r="AK45" s="25">
        <v>4074.809114721108</v>
      </c>
      <c r="AL45" s="25">
        <v>3761.4984103190272</v>
      </c>
      <c r="AM45" s="25">
        <v>4141.6802133251012</v>
      </c>
      <c r="AN45" s="25">
        <v>15910.388800611145</v>
      </c>
      <c r="AO45" s="25">
        <v>3439.7375623281823</v>
      </c>
      <c r="AP45" s="30">
        <v>3969.1048701559548</v>
      </c>
      <c r="AQ45" s="35"/>
      <c r="AR45" s="82">
        <f t="shared" si="0"/>
        <v>8.8550573710149308E-2</v>
      </c>
      <c r="AT45" s="100">
        <f t="shared" si="1"/>
        <v>7903.1786236441285</v>
      </c>
      <c r="AU45" s="97">
        <f t="shared" si="2"/>
        <v>7408.8424324841371</v>
      </c>
      <c r="AV45" s="101">
        <f t="shared" si="3"/>
        <v>-6.2549034344367968E-2</v>
      </c>
      <c r="AX45" s="100">
        <f t="shared" si="4"/>
        <v>3439.7375623281823</v>
      </c>
      <c r="AY45" s="97">
        <f t="shared" si="4"/>
        <v>3969.1048701559548</v>
      </c>
      <c r="AZ45" s="101">
        <f t="shared" si="5"/>
        <v>0.15389758614883131</v>
      </c>
    </row>
    <row r="46" spans="1:60" ht="13" customHeight="1">
      <c r="A46" s="144" t="s">
        <v>147</v>
      </c>
      <c r="B46" s="23" t="s">
        <v>12</v>
      </c>
      <c r="C46" s="27">
        <v>10889.077900635</v>
      </c>
      <c r="D46" s="26">
        <v>8643.4460710079002</v>
      </c>
      <c r="E46" s="26">
        <v>11221.246417285</v>
      </c>
      <c r="F46" s="26">
        <v>8773.4849970582</v>
      </c>
      <c r="G46" s="26">
        <v>6789.8606187260002</v>
      </c>
      <c r="H46" s="26">
        <v>8252.1714072256</v>
      </c>
      <c r="I46" s="26">
        <v>8017.1884566565004</v>
      </c>
      <c r="J46" s="26">
        <v>5661.8718258767003</v>
      </c>
      <c r="K46" s="26"/>
      <c r="L46" s="26"/>
      <c r="M46" s="26"/>
      <c r="N46" s="26"/>
      <c r="O46" s="26">
        <v>6623.4112997970997</v>
      </c>
      <c r="P46" s="26">
        <v>1607.489276879</v>
      </c>
      <c r="Q46" s="26">
        <v>1537.1883175824</v>
      </c>
      <c r="R46" s="26">
        <v>1564.0628615160001</v>
      </c>
      <c r="S46" s="26">
        <v>1644.1525619805</v>
      </c>
      <c r="T46" s="26">
        <v>6352.8930179579002</v>
      </c>
      <c r="U46" s="26">
        <v>1328.9915841437</v>
      </c>
      <c r="V46" s="26">
        <v>1321.4083920659</v>
      </c>
      <c r="W46" s="26">
        <v>1362.0007731881999</v>
      </c>
      <c r="X46" s="26">
        <v>1429.2086716031999</v>
      </c>
      <c r="Y46" s="26">
        <v>5441.6094210009996</v>
      </c>
      <c r="Z46" s="26">
        <v>1588.6670232365</v>
      </c>
      <c r="AA46" s="26">
        <v>1461.9361740060999</v>
      </c>
      <c r="AB46" s="26">
        <v>1505.615974327</v>
      </c>
      <c r="AC46" s="26">
        <v>1517.9473465264</v>
      </c>
      <c r="AD46" s="26">
        <v>6074.1665180958998</v>
      </c>
      <c r="AE46" s="26">
        <v>1597.1401738919999</v>
      </c>
      <c r="AF46" s="26">
        <v>1601.3814414251001</v>
      </c>
      <c r="AG46" s="26">
        <v>1671.5138295616</v>
      </c>
      <c r="AH46" s="26">
        <v>1696.6584870792999</v>
      </c>
      <c r="AI46" s="26">
        <v>6566.6939319579997</v>
      </c>
      <c r="AJ46" s="26">
        <v>1573.1369288034</v>
      </c>
      <c r="AK46" s="26">
        <v>1614.1601330481999</v>
      </c>
      <c r="AL46" s="26">
        <v>1601.6472637997999</v>
      </c>
      <c r="AM46" s="26">
        <v>1648.5309257939</v>
      </c>
      <c r="AN46" s="26">
        <v>6437.4752514453003</v>
      </c>
      <c r="AO46" s="26">
        <v>1549.1479001826001</v>
      </c>
      <c r="AP46" s="28">
        <v>1533.6434948884</v>
      </c>
      <c r="AQ46" s="35"/>
      <c r="AR46" s="151">
        <f t="shared" si="0"/>
        <v>-1.9677889947608704E-2</v>
      </c>
      <c r="AT46" s="152">
        <f t="shared" si="1"/>
        <v>3250.1781895937002</v>
      </c>
      <c r="AU46" s="153">
        <f t="shared" si="2"/>
        <v>3082.7913950709999</v>
      </c>
      <c r="AV46" s="154">
        <f t="shared" si="3"/>
        <v>-5.1500805420032991E-2</v>
      </c>
      <c r="AX46" s="152">
        <f t="shared" si="4"/>
        <v>1549.1479001826001</v>
      </c>
      <c r="AY46" s="153">
        <f t="shared" si="4"/>
        <v>1533.6434948884</v>
      </c>
      <c r="AZ46" s="154">
        <f t="shared" si="5"/>
        <v>-1.0008344130584655E-2</v>
      </c>
    </row>
    <row r="47" spans="1:60" ht="13" customHeight="1">
      <c r="A47" s="144" t="s">
        <v>153</v>
      </c>
      <c r="B47" s="19" t="s">
        <v>18</v>
      </c>
      <c r="C47" s="29">
        <v>10570.567333233001</v>
      </c>
      <c r="D47" s="25">
        <v>9746.1278517110004</v>
      </c>
      <c r="E47" s="25">
        <v>15325.232311128</v>
      </c>
      <c r="F47" s="25">
        <v>16221.078348603</v>
      </c>
      <c r="G47" s="25">
        <v>16358.048292586</v>
      </c>
      <c r="H47" s="25">
        <v>18164.505104586999</v>
      </c>
      <c r="I47" s="25">
        <v>14737.610273019</v>
      </c>
      <c r="J47" s="25">
        <v>13779.922267739999</v>
      </c>
      <c r="K47" s="25">
        <v>2828.2175285365001</v>
      </c>
      <c r="L47" s="25">
        <v>3240.8377698175</v>
      </c>
      <c r="M47" s="25">
        <v>3268.8979956766998</v>
      </c>
      <c r="N47" s="25">
        <v>3580.5473703796001</v>
      </c>
      <c r="O47" s="25">
        <v>12918.500664409999</v>
      </c>
      <c r="P47" s="25">
        <v>3494.1834440938001</v>
      </c>
      <c r="Q47" s="25">
        <v>3260.8987697054999</v>
      </c>
      <c r="R47" s="25">
        <v>3188.6754355080998</v>
      </c>
      <c r="S47" s="25">
        <v>3296.5350394700999</v>
      </c>
      <c r="T47" s="25">
        <v>13240.292684479</v>
      </c>
      <c r="U47" s="25">
        <v>2160.0560148140999</v>
      </c>
      <c r="V47" s="25">
        <v>2634.1350602090001</v>
      </c>
      <c r="W47" s="25">
        <v>2891.8186207439999</v>
      </c>
      <c r="X47" s="25">
        <v>3465.8610786764998</v>
      </c>
      <c r="Y47" s="25">
        <v>11151.870767279999</v>
      </c>
      <c r="Z47" s="25">
        <v>2366.2118172357</v>
      </c>
      <c r="AA47" s="25">
        <v>2584.3075081432999</v>
      </c>
      <c r="AB47" s="25">
        <v>2806.1828922176001</v>
      </c>
      <c r="AC47" s="25">
        <v>4501.1917867583998</v>
      </c>
      <c r="AD47" s="25">
        <v>12257.894000803</v>
      </c>
      <c r="AE47" s="25">
        <v>3604.532571835</v>
      </c>
      <c r="AF47" s="25">
        <v>3978.6565329477999</v>
      </c>
      <c r="AG47" s="25">
        <v>3867.2709456988</v>
      </c>
      <c r="AH47" s="25">
        <v>4255.0660311779002</v>
      </c>
      <c r="AI47" s="25">
        <v>15705.52607073</v>
      </c>
      <c r="AJ47" s="25">
        <v>3456.4473586824001</v>
      </c>
      <c r="AK47" s="25">
        <v>4032.1550085633999</v>
      </c>
      <c r="AL47" s="25">
        <v>4201.0121226609999</v>
      </c>
      <c r="AM47" s="25">
        <v>4612.5419878232997</v>
      </c>
      <c r="AN47" s="25">
        <v>16302.156477729999</v>
      </c>
      <c r="AO47" s="25">
        <v>3732.7917672041999</v>
      </c>
      <c r="AP47" s="30">
        <v>4022.7764040889001</v>
      </c>
      <c r="AQ47" s="35"/>
      <c r="AR47" s="82">
        <f t="shared" si="0"/>
        <v>3.7988565573229924E-2</v>
      </c>
      <c r="AT47" s="100">
        <f t="shared" si="1"/>
        <v>8813.5541104842996</v>
      </c>
      <c r="AU47" s="97">
        <f t="shared" si="2"/>
        <v>7755.5681712931</v>
      </c>
      <c r="AV47" s="101">
        <f t="shared" si="3"/>
        <v>-0.12004078331267701</v>
      </c>
      <c r="AX47" s="100">
        <f t="shared" si="4"/>
        <v>3732.7917672041999</v>
      </c>
      <c r="AY47" s="97">
        <f t="shared" si="4"/>
        <v>4022.7764040889001</v>
      </c>
      <c r="AZ47" s="101">
        <f t="shared" si="5"/>
        <v>7.7685725582783832E-2</v>
      </c>
    </row>
    <row r="48" spans="1:60" ht="13" customHeight="1">
      <c r="A48" s="144" t="s">
        <v>154</v>
      </c>
      <c r="B48" s="23" t="s">
        <v>19</v>
      </c>
      <c r="C48" s="27"/>
      <c r="D48" s="26"/>
      <c r="E48" s="26"/>
      <c r="F48" s="26"/>
      <c r="G48" s="26"/>
      <c r="H48" s="26"/>
      <c r="I48" s="26"/>
      <c r="J48" s="26"/>
      <c r="K48" s="26">
        <v>-66.204241065947002</v>
      </c>
      <c r="L48" s="26">
        <v>3.0859296342558999</v>
      </c>
      <c r="M48" s="26">
        <v>18.286384092647001</v>
      </c>
      <c r="N48" s="26">
        <v>2.3819775160968</v>
      </c>
      <c r="O48" s="26">
        <v>-42.449949822948</v>
      </c>
      <c r="P48" s="26">
        <v>57.906554230083998</v>
      </c>
      <c r="Q48" s="26">
        <v>-125.20567667626</v>
      </c>
      <c r="R48" s="26">
        <v>96.788015905663002</v>
      </c>
      <c r="S48" s="26">
        <v>-78.071438365556006</v>
      </c>
      <c r="T48" s="26">
        <v>-48.582544906073998</v>
      </c>
      <c r="U48" s="26">
        <v>45.839111239832</v>
      </c>
      <c r="V48" s="26">
        <v>50.752069242380998</v>
      </c>
      <c r="W48" s="26">
        <v>-20.523730421142002</v>
      </c>
      <c r="X48" s="26">
        <v>-39.364317822891998</v>
      </c>
      <c r="Y48" s="26">
        <v>36.703132238178</v>
      </c>
      <c r="Z48" s="26">
        <v>-18.814107021064</v>
      </c>
      <c r="AA48" s="26">
        <v>-7.0604633915386996</v>
      </c>
      <c r="AB48" s="26">
        <v>18.797552593416999</v>
      </c>
      <c r="AC48" s="26">
        <v>1.9203136070772999</v>
      </c>
      <c r="AD48" s="26">
        <v>-5.1567042121086004</v>
      </c>
      <c r="AE48" s="26">
        <v>0.39317228247743002</v>
      </c>
      <c r="AF48" s="26">
        <v>-21.437250639841</v>
      </c>
      <c r="AG48" s="26">
        <v>3.6883304594311999</v>
      </c>
      <c r="AH48" s="26">
        <v>56.850839797272997</v>
      </c>
      <c r="AI48" s="26">
        <v>39.495091899339997</v>
      </c>
      <c r="AJ48" s="26">
        <v>6.8532815858234999</v>
      </c>
      <c r="AK48" s="26">
        <v>10.917222148845999</v>
      </c>
      <c r="AL48" s="26">
        <v>7.6660696984278998</v>
      </c>
      <c r="AM48" s="26">
        <v>-53.607070517681002</v>
      </c>
      <c r="AN48" s="26">
        <v>-28.170497084583999</v>
      </c>
      <c r="AO48" s="26">
        <v>-58.055176614394</v>
      </c>
      <c r="AP48" s="28">
        <v>-3.2668370418586998</v>
      </c>
      <c r="AQ48" s="35"/>
      <c r="AR48" s="81" t="str">
        <f t="shared" si="0"/>
        <v>-</v>
      </c>
      <c r="AT48" s="98">
        <f t="shared" si="1"/>
        <v>-45.941000819253105</v>
      </c>
      <c r="AU48" s="96">
        <f t="shared" si="2"/>
        <v>-61.3220136562527</v>
      </c>
      <c r="AV48" s="99" t="str">
        <f t="shared" si="3"/>
        <v>-</v>
      </c>
      <c r="AX48" s="98">
        <f t="shared" si="4"/>
        <v>-58.055176614394</v>
      </c>
      <c r="AY48" s="96">
        <f t="shared" si="4"/>
        <v>-3.2668370418586998</v>
      </c>
      <c r="AZ48" s="99" t="str">
        <f t="shared" si="5"/>
        <v>-</v>
      </c>
    </row>
    <row r="49" spans="1:52" ht="13" customHeight="1">
      <c r="A49" s="144" t="s">
        <v>161</v>
      </c>
      <c r="B49" s="19" t="s">
        <v>22</v>
      </c>
      <c r="C49" s="29">
        <v>39237.882177478998</v>
      </c>
      <c r="D49" s="25">
        <v>43319.317183380997</v>
      </c>
      <c r="E49" s="25">
        <v>58052.840520192003</v>
      </c>
      <c r="F49" s="25">
        <v>74127.192982456007</v>
      </c>
      <c r="G49" s="25">
        <v>49415.115309808003</v>
      </c>
      <c r="H49" s="25">
        <v>55592.052980132001</v>
      </c>
      <c r="I49" s="79">
        <v>97843.328231528998</v>
      </c>
      <c r="J49" s="25">
        <v>76458.868894601997</v>
      </c>
      <c r="K49" s="25">
        <v>21675.295367052</v>
      </c>
      <c r="L49" s="25">
        <v>27184.388689765001</v>
      </c>
      <c r="M49" s="25">
        <v>26478.162750563999</v>
      </c>
      <c r="N49" s="25">
        <v>26074.605071021</v>
      </c>
      <c r="O49" s="25">
        <v>101412.4518784</v>
      </c>
      <c r="P49" s="25">
        <v>19302.109592675999</v>
      </c>
      <c r="Q49" s="25">
        <v>19218.521958338999</v>
      </c>
      <c r="R49" s="25">
        <v>16973.596921852</v>
      </c>
      <c r="S49" s="25">
        <v>17024.014860023999</v>
      </c>
      <c r="T49" s="25">
        <v>72518.243332890997</v>
      </c>
      <c r="U49" s="25">
        <v>11809.206877426999</v>
      </c>
      <c r="V49" s="25">
        <v>13465.335551857999</v>
      </c>
      <c r="W49" s="25">
        <v>12112.035496394999</v>
      </c>
      <c r="X49" s="25">
        <v>12528.008874099</v>
      </c>
      <c r="Y49" s="25">
        <v>49914.586799778001</v>
      </c>
      <c r="Z49" s="25">
        <v>14113.679088798001</v>
      </c>
      <c r="AA49" s="25">
        <v>14745.106712373999</v>
      </c>
      <c r="AB49" s="25">
        <v>12536.768771425001</v>
      </c>
      <c r="AC49" s="25">
        <v>13700.099524494</v>
      </c>
      <c r="AD49" s="25">
        <v>55095.654097092003</v>
      </c>
      <c r="AE49" s="25">
        <v>13140.570397926</v>
      </c>
      <c r="AF49" s="25">
        <v>15464.998309097</v>
      </c>
      <c r="AG49" s="25">
        <v>12304.137075864999</v>
      </c>
      <c r="AH49" s="25">
        <v>13501.296358922</v>
      </c>
      <c r="AI49" s="25">
        <v>54411.00214181</v>
      </c>
      <c r="AJ49" s="25">
        <v>11960.3446241</v>
      </c>
      <c r="AK49" s="25">
        <v>13699.988197805</v>
      </c>
      <c r="AL49" s="25">
        <v>11590.935914080001</v>
      </c>
      <c r="AM49" s="25">
        <v>10860.380030685999</v>
      </c>
      <c r="AN49" s="25">
        <v>48111.648766671002</v>
      </c>
      <c r="AO49" s="25">
        <v>12118.528610354</v>
      </c>
      <c r="AP49" s="30">
        <v>10198.943464088999</v>
      </c>
      <c r="AQ49" s="35"/>
      <c r="AR49" s="82">
        <f t="shared" si="0"/>
        <v>-0.1157735223975687</v>
      </c>
      <c r="AT49" s="100">
        <f t="shared" si="1"/>
        <v>22451.315944766</v>
      </c>
      <c r="AU49" s="97">
        <f t="shared" si="2"/>
        <v>22317.472074443001</v>
      </c>
      <c r="AV49" s="101">
        <f t="shared" si="3"/>
        <v>-5.9615156034629286E-3</v>
      </c>
      <c r="AX49" s="100">
        <f t="shared" si="4"/>
        <v>12118.528610354</v>
      </c>
      <c r="AY49" s="97">
        <f t="shared" si="4"/>
        <v>10198.943464088999</v>
      </c>
      <c r="AZ49" s="101">
        <f t="shared" si="5"/>
        <v>-0.15840084287335993</v>
      </c>
    </row>
    <row r="50" spans="1:52" ht="13" customHeight="1">
      <c r="A50" s="144" t="s">
        <v>163</v>
      </c>
      <c r="B50" s="23" t="s">
        <v>23</v>
      </c>
      <c r="C50" s="27"/>
      <c r="D50" s="26"/>
      <c r="E50" s="26"/>
      <c r="F50" s="26"/>
      <c r="G50" s="26"/>
      <c r="H50" s="26"/>
      <c r="I50" s="26"/>
      <c r="J50" s="26"/>
      <c r="K50" s="26">
        <v>45863.533784681</v>
      </c>
      <c r="L50" s="26">
        <v>48235.762644365001</v>
      </c>
      <c r="M50" s="26">
        <v>47833.532457187997</v>
      </c>
      <c r="N50" s="26">
        <v>48043.276251162002</v>
      </c>
      <c r="O50" s="26">
        <v>189976.10513740001</v>
      </c>
      <c r="P50" s="26">
        <v>57640.971208704002</v>
      </c>
      <c r="Q50" s="26">
        <v>56745.389412233002</v>
      </c>
      <c r="R50" s="26">
        <v>57646.27836009</v>
      </c>
      <c r="S50" s="26">
        <v>59773.119278227001</v>
      </c>
      <c r="T50" s="26">
        <v>231805.75825925</v>
      </c>
      <c r="U50" s="26">
        <v>47665.002773155997</v>
      </c>
      <c r="V50" s="26">
        <v>47914.586799778001</v>
      </c>
      <c r="W50" s="26">
        <v>48420.410427066003</v>
      </c>
      <c r="X50" s="26">
        <v>48503.605102606998</v>
      </c>
      <c r="Y50" s="26">
        <v>192503.60510260999</v>
      </c>
      <c r="Z50" s="26">
        <v>48371.115780161002</v>
      </c>
      <c r="AA50" s="26">
        <v>48669.689262412998</v>
      </c>
      <c r="AB50" s="26">
        <v>51268.384385712998</v>
      </c>
      <c r="AC50" s="26">
        <v>53345.128828927998</v>
      </c>
      <c r="AD50" s="26">
        <v>201654.31825722</v>
      </c>
      <c r="AE50" s="26">
        <v>45833.615150489997</v>
      </c>
      <c r="AF50" s="26">
        <v>48935.85841506</v>
      </c>
      <c r="AG50" s="26">
        <v>47095.028745349999</v>
      </c>
      <c r="AH50" s="26">
        <v>47353.173261188</v>
      </c>
      <c r="AI50" s="26">
        <v>189217.67557209</v>
      </c>
      <c r="AJ50" s="26">
        <v>49929.186828749996</v>
      </c>
      <c r="AK50" s="26">
        <v>47399.97639561</v>
      </c>
      <c r="AL50" s="26">
        <v>50578.307565206997</v>
      </c>
      <c r="AM50" s="26">
        <v>68082.143278649994</v>
      </c>
      <c r="AN50" s="26">
        <v>215989.61406821999</v>
      </c>
      <c r="AO50" s="26">
        <v>54885.331516803002</v>
      </c>
      <c r="AP50" s="28">
        <v>49262.672811060002</v>
      </c>
      <c r="AQ50" s="35"/>
      <c r="AR50" s="81">
        <f t="shared" si="0"/>
        <v>0.14148751386563863</v>
      </c>
      <c r="AT50" s="98">
        <f t="shared" si="1"/>
        <v>118660.45084385699</v>
      </c>
      <c r="AU50" s="96">
        <f t="shared" si="2"/>
        <v>104148.004327863</v>
      </c>
      <c r="AV50" s="99">
        <f t="shared" si="3"/>
        <v>-0.1223023038661014</v>
      </c>
      <c r="AX50" s="98">
        <f t="shared" si="4"/>
        <v>54885.331516803002</v>
      </c>
      <c r="AY50" s="96">
        <f t="shared" si="4"/>
        <v>49262.672811060002</v>
      </c>
      <c r="AZ50" s="99">
        <f t="shared" si="5"/>
        <v>-0.10244374134866323</v>
      </c>
    </row>
    <row r="51" spans="1:52" ht="13" customHeight="1">
      <c r="A51" s="144" t="s">
        <v>167</v>
      </c>
      <c r="B51" s="156" t="s">
        <v>26</v>
      </c>
      <c r="C51" s="157">
        <v>4551.3298533432999</v>
      </c>
      <c r="D51" s="158">
        <v>6412.7023973892001</v>
      </c>
      <c r="E51" s="158">
        <v>6543.4633812456996</v>
      </c>
      <c r="F51" s="158">
        <v>6241.2280701753998</v>
      </c>
      <c r="G51" s="158">
        <v>8698.2495137538008</v>
      </c>
      <c r="H51" s="158">
        <v>11923.178807947001</v>
      </c>
      <c r="I51" s="158">
        <v>7978.2941422012</v>
      </c>
      <c r="J51" s="158">
        <v>5491.0025706940996</v>
      </c>
      <c r="K51" s="158">
        <v>334.52807646356001</v>
      </c>
      <c r="L51" s="158">
        <v>1081.9062790389</v>
      </c>
      <c r="M51" s="158">
        <v>981.01685915305995</v>
      </c>
      <c r="N51" s="158">
        <v>1060.6664011682001</v>
      </c>
      <c r="O51" s="158">
        <v>3458.1176158236999</v>
      </c>
      <c r="P51" s="158">
        <v>420.59174737959</v>
      </c>
      <c r="Q51" s="158">
        <v>1590.8186281014</v>
      </c>
      <c r="R51" s="158">
        <v>900.88894785724005</v>
      </c>
      <c r="S51" s="158">
        <v>1708.9027464507999</v>
      </c>
      <c r="T51" s="158">
        <v>4621.2020697890002</v>
      </c>
      <c r="U51" s="158">
        <v>702.16306156405994</v>
      </c>
      <c r="V51" s="158">
        <v>1699.3899057127001</v>
      </c>
      <c r="W51" s="158">
        <v>1017.1935662784</v>
      </c>
      <c r="X51" s="158">
        <v>1924.5701608429999</v>
      </c>
      <c r="Y51" s="158">
        <v>5343.3166943981996</v>
      </c>
      <c r="Z51" s="158">
        <v>832.68826716798003</v>
      </c>
      <c r="AA51" s="158">
        <v>2099.9668251685998</v>
      </c>
      <c r="AB51" s="158">
        <v>1075.9703638173</v>
      </c>
      <c r="AC51" s="158">
        <v>1725.0912307862</v>
      </c>
      <c r="AD51" s="158">
        <v>5733.7166869401999</v>
      </c>
      <c r="AE51" s="158">
        <v>633.52496900010999</v>
      </c>
      <c r="AF51" s="158">
        <v>2681.7720662833999</v>
      </c>
      <c r="AG51" s="158">
        <v>1223.0864615037999</v>
      </c>
      <c r="AH51" s="158">
        <v>1803.6298049825</v>
      </c>
      <c r="AI51" s="158">
        <v>6342.0133017697999</v>
      </c>
      <c r="AJ51" s="158">
        <v>493.33175970731003</v>
      </c>
      <c r="AK51" s="158">
        <v>2887.9971674731</v>
      </c>
      <c r="AL51" s="158">
        <v>1732.5622565797</v>
      </c>
      <c r="AM51" s="158">
        <v>1675.9117195798001</v>
      </c>
      <c r="AN51" s="158">
        <v>6789.8029033399998</v>
      </c>
      <c r="AO51" s="158">
        <v>626.7029972752</v>
      </c>
      <c r="AP51" s="159">
        <v>2745.8693941778001</v>
      </c>
      <c r="AQ51" s="160"/>
      <c r="AR51" s="161">
        <f t="shared" si="0"/>
        <v>7.0606853102190739E-2</v>
      </c>
      <c r="AT51" s="162">
        <f t="shared" si="1"/>
        <v>3408.4739761595001</v>
      </c>
      <c r="AU51" s="163">
        <f t="shared" si="2"/>
        <v>3372.5723914529999</v>
      </c>
      <c r="AV51" s="164">
        <f t="shared" si="3"/>
        <v>-1.0533037646058939E-2</v>
      </c>
      <c r="AX51" s="162">
        <f t="shared" si="4"/>
        <v>626.7029972752</v>
      </c>
      <c r="AY51" s="163">
        <f t="shared" si="4"/>
        <v>2745.8693941778001</v>
      </c>
      <c r="AZ51" s="164">
        <f t="shared" si="5"/>
        <v>3.3814524681011293</v>
      </c>
    </row>
    <row r="52" spans="1:52" ht="12" customHeight="1">
      <c r="A52" s="10"/>
      <c r="B52" s="57" t="s">
        <v>66</v>
      </c>
      <c r="C52" s="11"/>
      <c r="D52" s="11"/>
      <c r="E52" s="11"/>
      <c r="F52" s="11"/>
      <c r="G52" s="11"/>
      <c r="H52" s="11"/>
      <c r="I52" s="11"/>
      <c r="J52" s="11"/>
      <c r="K52" s="11"/>
      <c r="L52" s="11"/>
      <c r="M52" s="11"/>
      <c r="N52" s="11"/>
      <c r="O52" s="11"/>
      <c r="P52" s="11"/>
      <c r="Q52" s="11"/>
      <c r="R52" s="11"/>
      <c r="S52" s="11"/>
      <c r="T52" s="11"/>
      <c r="U52" s="11"/>
      <c r="V52" s="11"/>
      <c r="W52" s="11"/>
      <c r="X52" s="11"/>
      <c r="AC52" s="11"/>
      <c r="AD52" s="11"/>
      <c r="AE52" s="11"/>
      <c r="AF52" s="11"/>
      <c r="AG52" s="11"/>
      <c r="AH52" s="11"/>
      <c r="AI52" s="11"/>
      <c r="AJ52" s="11"/>
      <c r="AK52" s="11"/>
      <c r="AL52" s="11"/>
      <c r="AM52" s="11"/>
      <c r="AN52" s="11"/>
      <c r="AO52" s="11"/>
      <c r="AP52" s="11"/>
      <c r="AQ52" s="35"/>
      <c r="AR52" s="35"/>
    </row>
    <row r="53" spans="1:52">
      <c r="A53" s="11"/>
      <c r="B53" s="10" t="s">
        <v>63</v>
      </c>
      <c r="C53" s="11"/>
      <c r="D53" s="11"/>
      <c r="E53" s="11"/>
      <c r="F53" s="11"/>
      <c r="G53" s="11"/>
      <c r="H53" s="11"/>
      <c r="I53" s="11"/>
      <c r="J53" s="11"/>
      <c r="K53" s="11"/>
      <c r="L53" s="11"/>
      <c r="M53" s="11"/>
      <c r="N53" s="11"/>
      <c r="O53" s="11"/>
      <c r="P53" s="11"/>
      <c r="Q53" s="11"/>
      <c r="R53" s="11"/>
      <c r="S53" s="11"/>
      <c r="T53" s="11"/>
      <c r="U53" s="11"/>
      <c r="V53" s="11"/>
      <c r="W53" s="11"/>
      <c r="X53" s="11"/>
      <c r="Y53" s="67"/>
      <c r="AC53" s="11"/>
      <c r="AD53" s="11"/>
      <c r="AE53" s="11"/>
      <c r="AF53" s="11"/>
      <c r="AG53" s="11"/>
      <c r="AH53" s="11"/>
      <c r="AI53" s="11"/>
      <c r="AJ53" s="11"/>
      <c r="AK53" s="11"/>
      <c r="AL53" s="11"/>
      <c r="AM53" s="11"/>
      <c r="AN53" s="11"/>
      <c r="AO53" s="11"/>
      <c r="AP53" s="11"/>
      <c r="AQ53" s="35"/>
      <c r="AR53" s="35"/>
    </row>
    <row r="54" spans="1:52">
      <c r="A54" s="11"/>
      <c r="B54" s="10" t="s">
        <v>62</v>
      </c>
      <c r="C54" s="11"/>
      <c r="D54" s="11"/>
      <c r="E54" s="11"/>
      <c r="F54" s="11"/>
      <c r="G54" s="11"/>
      <c r="H54" s="11"/>
      <c r="I54" s="11"/>
      <c r="J54" s="11"/>
      <c r="K54" s="11"/>
      <c r="L54" s="11"/>
      <c r="M54" s="11"/>
      <c r="N54" s="11"/>
      <c r="O54" s="11"/>
      <c r="P54" s="11"/>
      <c r="Q54" s="11"/>
      <c r="R54" s="11"/>
      <c r="S54" s="11"/>
      <c r="T54" s="11"/>
      <c r="U54" s="11"/>
      <c r="V54" s="11"/>
      <c r="W54" s="11"/>
      <c r="X54" s="11"/>
      <c r="AC54" s="11"/>
      <c r="AD54" s="11"/>
      <c r="AE54" s="11"/>
      <c r="AF54" s="11"/>
      <c r="AG54" s="11"/>
      <c r="AH54" s="11"/>
      <c r="AI54" s="11"/>
      <c r="AJ54" s="11"/>
      <c r="AK54" s="11"/>
      <c r="AL54" s="11"/>
      <c r="AM54" s="11"/>
      <c r="AN54" s="11"/>
      <c r="AO54" s="11"/>
      <c r="AP54" s="11"/>
      <c r="AQ54" s="35"/>
      <c r="AR54" s="35"/>
    </row>
    <row r="55" spans="1:52">
      <c r="A55" s="11"/>
      <c r="B55" s="11"/>
      <c r="C55" s="11"/>
      <c r="D55" s="11"/>
      <c r="E55" s="11"/>
      <c r="F55" s="11"/>
      <c r="G55" s="11"/>
      <c r="H55" s="11"/>
      <c r="I55" s="11"/>
      <c r="J55" s="11"/>
      <c r="K55" s="11"/>
      <c r="L55" s="11"/>
      <c r="M55" s="11"/>
      <c r="N55" s="11"/>
      <c r="O55" s="11"/>
      <c r="P55" s="11"/>
      <c r="Q55" s="11"/>
      <c r="R55" s="11"/>
      <c r="S55" s="11"/>
      <c r="T55" s="11"/>
      <c r="U55" s="11"/>
      <c r="V55" s="11"/>
      <c r="W55" s="11"/>
      <c r="X55" s="11"/>
      <c r="AC55" s="11"/>
      <c r="AD55" s="11"/>
      <c r="AE55" s="11"/>
      <c r="AF55" s="11"/>
      <c r="AG55" s="11"/>
      <c r="AH55" s="11"/>
      <c r="AI55" s="11"/>
      <c r="AJ55" s="11"/>
      <c r="AK55" s="11"/>
      <c r="AL55" s="11"/>
      <c r="AM55" s="11"/>
      <c r="AN55" s="11"/>
      <c r="AO55" s="11"/>
      <c r="AP55" s="11"/>
      <c r="AQ55" s="35"/>
      <c r="AR55" s="35"/>
    </row>
    <row r="56" spans="1:52">
      <c r="B56" s="4"/>
      <c r="U56" s="4"/>
      <c r="V56" s="4"/>
      <c r="W56" s="4"/>
      <c r="X56" s="4"/>
      <c r="Y56" s="4"/>
      <c r="Z56" s="4"/>
      <c r="AA56" s="4"/>
      <c r="AB56" s="4"/>
      <c r="AC56" s="4"/>
      <c r="AD56" s="4"/>
      <c r="AE56" s="4"/>
      <c r="AF56" s="4"/>
      <c r="AG56" s="4"/>
      <c r="AH56" s="4"/>
      <c r="AI56" s="4"/>
      <c r="AJ56" s="4"/>
      <c r="AK56" s="4"/>
      <c r="AL56" s="4"/>
      <c r="AM56" s="4"/>
      <c r="AN56" s="4"/>
      <c r="AO56" s="4"/>
      <c r="AP56" s="4"/>
      <c r="AQ56" s="35"/>
      <c r="AR56" s="35"/>
    </row>
    <row r="57" spans="1:52">
      <c r="U57" s="4"/>
      <c r="V57" s="4"/>
      <c r="W57" s="4"/>
      <c r="X57" s="4"/>
      <c r="Y57" s="4"/>
      <c r="Z57" s="4"/>
      <c r="AA57" s="4"/>
      <c r="AB57" s="4"/>
    </row>
  </sheetData>
  <mergeCells count="6">
    <mergeCell ref="AX3:AZ3"/>
    <mergeCell ref="C2:T2"/>
    <mergeCell ref="K3:O3"/>
    <mergeCell ref="P3:T3"/>
    <mergeCell ref="U3:Y3"/>
    <mergeCell ref="AT3:AV3"/>
  </mergeCells>
  <hyperlinks>
    <hyperlink ref="B52"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00.xml.rels><?xml version="1.0" encoding="UTF-8" standalone="yes"?>
<Relationships xmlns="http://schemas.openxmlformats.org/package/2006/relationships"><Relationship Id="rId1" Type="http://schemas.openxmlformats.org/officeDocument/2006/relationships/customXmlProps" Target="itemProps200.xml"/></Relationships>
</file>

<file path=customXml/_rels/item201.xml.rels><?xml version="1.0" encoding="UTF-8" standalone="yes"?>
<Relationships xmlns="http://schemas.openxmlformats.org/package/2006/relationships"><Relationship Id="rId1" Type="http://schemas.openxmlformats.org/officeDocument/2006/relationships/customXmlProps" Target="itemProps201.xml"/></Relationships>
</file>

<file path=customXml/_rels/item202.xml.rels><?xml version="1.0" encoding="UTF-8" standalone="yes"?>
<Relationships xmlns="http://schemas.openxmlformats.org/package/2006/relationships"><Relationship Id="rId1" Type="http://schemas.openxmlformats.org/officeDocument/2006/relationships/customXmlProps" Target="itemProps202.xml"/></Relationships>
</file>

<file path=customXml/_rels/item203.xml.rels><?xml version="1.0" encoding="UTF-8" standalone="yes"?>
<Relationships xmlns="http://schemas.openxmlformats.org/package/2006/relationships"><Relationship Id="rId1" Type="http://schemas.openxmlformats.org/officeDocument/2006/relationships/customXmlProps" Target="itemProps203.xml"/></Relationships>
</file>

<file path=customXml/_rels/item204.xml.rels><?xml version="1.0" encoding="UTF-8" standalone="yes"?>
<Relationships xmlns="http://schemas.openxmlformats.org/package/2006/relationships"><Relationship Id="rId1" Type="http://schemas.openxmlformats.org/officeDocument/2006/relationships/customXmlProps" Target="itemProps204.xml"/></Relationships>
</file>

<file path=customXml/_rels/item205.xml.rels><?xml version="1.0" encoding="UTF-8" standalone="yes"?>
<Relationships xmlns="http://schemas.openxmlformats.org/package/2006/relationships"><Relationship Id="rId1" Type="http://schemas.openxmlformats.org/officeDocument/2006/relationships/customXmlProps" Target="itemProps205.xml"/></Relationships>
</file>

<file path=customXml/_rels/item206.xml.rels><?xml version="1.0" encoding="UTF-8" standalone="yes"?>
<Relationships xmlns="http://schemas.openxmlformats.org/package/2006/relationships"><Relationship Id="rId1" Type="http://schemas.openxmlformats.org/officeDocument/2006/relationships/customXmlProps" Target="itemProps206.xml"/></Relationships>
</file>

<file path=customXml/_rels/item207.xml.rels><?xml version="1.0" encoding="UTF-8" standalone="yes"?>
<Relationships xmlns="http://schemas.openxmlformats.org/package/2006/relationships"><Relationship Id="rId1" Type="http://schemas.openxmlformats.org/officeDocument/2006/relationships/customXmlProps" Target="itemProps207.xml"/></Relationships>
</file>

<file path=customXml/_rels/item208.xml.rels><?xml version="1.0" encoding="UTF-8" standalone="yes"?>
<Relationships xmlns="http://schemas.openxmlformats.org/package/2006/relationships"><Relationship Id="rId1" Type="http://schemas.openxmlformats.org/officeDocument/2006/relationships/customXmlProps" Target="itemProps208.xml"/></Relationships>
</file>

<file path=customXml/_rels/item209.xml.rels><?xml version="1.0" encoding="UTF-8" standalone="yes"?>
<Relationships xmlns="http://schemas.openxmlformats.org/package/2006/relationships"><Relationship Id="rId1" Type="http://schemas.openxmlformats.org/officeDocument/2006/relationships/customXmlProps" Target="itemProps209.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10.xml.rels><?xml version="1.0" encoding="UTF-8" standalone="yes"?>
<Relationships xmlns="http://schemas.openxmlformats.org/package/2006/relationships"><Relationship Id="rId1" Type="http://schemas.openxmlformats.org/officeDocument/2006/relationships/customXmlProps" Target="itemProps210.xml"/></Relationships>
</file>

<file path=customXml/_rels/item211.xml.rels><?xml version="1.0" encoding="UTF-8" standalone="yes"?>
<Relationships xmlns="http://schemas.openxmlformats.org/package/2006/relationships"><Relationship Id="rId1" Type="http://schemas.openxmlformats.org/officeDocument/2006/relationships/customXmlProps" Target="itemProps211.xml"/></Relationships>
</file>

<file path=customXml/_rels/item212.xml.rels><?xml version="1.0" encoding="UTF-8" standalone="yes"?>
<Relationships xmlns="http://schemas.openxmlformats.org/package/2006/relationships"><Relationship Id="rId1" Type="http://schemas.openxmlformats.org/officeDocument/2006/relationships/customXmlProps" Target="itemProps212.xml"/></Relationships>
</file>

<file path=customXml/_rels/item213.xml.rels><?xml version="1.0" encoding="UTF-8" standalone="yes"?>
<Relationships xmlns="http://schemas.openxmlformats.org/package/2006/relationships"><Relationship Id="rId1" Type="http://schemas.openxmlformats.org/officeDocument/2006/relationships/customXmlProps" Target="itemProps213.xml"/></Relationships>
</file>

<file path=customXml/_rels/item214.xml.rels><?xml version="1.0" encoding="UTF-8" standalone="yes"?>
<Relationships xmlns="http://schemas.openxmlformats.org/package/2006/relationships"><Relationship Id="rId1" Type="http://schemas.openxmlformats.org/officeDocument/2006/relationships/customXmlProps" Target="itemProps214.xml"/></Relationships>
</file>

<file path=customXml/_rels/item215.xml.rels><?xml version="1.0" encoding="UTF-8" standalone="yes"?>
<Relationships xmlns="http://schemas.openxmlformats.org/package/2006/relationships"><Relationship Id="rId1" Type="http://schemas.openxmlformats.org/officeDocument/2006/relationships/customXmlProps" Target="itemProps215.xml"/></Relationships>
</file>

<file path=customXml/_rels/item216.xml.rels><?xml version="1.0" encoding="UTF-8" standalone="yes"?>
<Relationships xmlns="http://schemas.openxmlformats.org/package/2006/relationships"><Relationship Id="rId1" Type="http://schemas.openxmlformats.org/officeDocument/2006/relationships/customXmlProps" Target="itemProps216.xml"/></Relationships>
</file>

<file path=customXml/_rels/item217.xml.rels><?xml version="1.0" encoding="UTF-8" standalone="yes"?>
<Relationships xmlns="http://schemas.openxmlformats.org/package/2006/relationships"><Relationship Id="rId1" Type="http://schemas.openxmlformats.org/officeDocument/2006/relationships/customXmlProps" Target="itemProps217.xml"/></Relationships>
</file>

<file path=customXml/_rels/item218.xml.rels><?xml version="1.0" encoding="UTF-8" standalone="yes"?>
<Relationships xmlns="http://schemas.openxmlformats.org/package/2006/relationships"><Relationship Id="rId1" Type="http://schemas.openxmlformats.org/officeDocument/2006/relationships/customXmlProps" Target="itemProps218.xml"/></Relationships>
</file>

<file path=customXml/_rels/item219.xml.rels><?xml version="1.0" encoding="UTF-8" standalone="yes"?>
<Relationships xmlns="http://schemas.openxmlformats.org/package/2006/relationships"><Relationship Id="rId1" Type="http://schemas.openxmlformats.org/officeDocument/2006/relationships/customXmlProps" Target="itemProps219.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20.xml.rels><?xml version="1.0" encoding="UTF-8" standalone="yes"?>
<Relationships xmlns="http://schemas.openxmlformats.org/package/2006/relationships"><Relationship Id="rId1" Type="http://schemas.openxmlformats.org/officeDocument/2006/relationships/customXmlProps" Target="itemProps220.xml"/></Relationships>
</file>

<file path=customXml/_rels/item221.xml.rels><?xml version="1.0" encoding="UTF-8" standalone="yes"?>
<Relationships xmlns="http://schemas.openxmlformats.org/package/2006/relationships"><Relationship Id="rId1" Type="http://schemas.openxmlformats.org/officeDocument/2006/relationships/customXmlProps" Target="itemProps221.xml"/></Relationships>
</file>

<file path=customXml/_rels/item222.xml.rels><?xml version="1.0" encoding="UTF-8" standalone="yes"?>
<Relationships xmlns="http://schemas.openxmlformats.org/package/2006/relationships"><Relationship Id="rId1" Type="http://schemas.openxmlformats.org/officeDocument/2006/relationships/customXmlProps" Target="itemProps222.xml"/></Relationships>
</file>

<file path=customXml/_rels/item223.xml.rels><?xml version="1.0" encoding="UTF-8" standalone="yes"?>
<Relationships xmlns="http://schemas.openxmlformats.org/package/2006/relationships"><Relationship Id="rId1" Type="http://schemas.openxmlformats.org/officeDocument/2006/relationships/customXmlProps" Target="itemProps223.xml"/></Relationships>
</file>

<file path=customXml/_rels/item224.xml.rels><?xml version="1.0" encoding="UTF-8" standalone="yes"?>
<Relationships xmlns="http://schemas.openxmlformats.org/package/2006/relationships"><Relationship Id="rId1" Type="http://schemas.openxmlformats.org/officeDocument/2006/relationships/customXmlProps" Target="itemProps224.xml"/></Relationships>
</file>

<file path=customXml/_rels/item225.xml.rels><?xml version="1.0" encoding="UTF-8" standalone="yes"?>
<Relationships xmlns="http://schemas.openxmlformats.org/package/2006/relationships"><Relationship Id="rId1" Type="http://schemas.openxmlformats.org/officeDocument/2006/relationships/customXmlProps" Target="itemProps225.xml"/></Relationships>
</file>

<file path=customXml/_rels/item226.xml.rels><?xml version="1.0" encoding="UTF-8" standalone="yes"?>
<Relationships xmlns="http://schemas.openxmlformats.org/package/2006/relationships"><Relationship Id="rId1" Type="http://schemas.openxmlformats.org/officeDocument/2006/relationships/customXmlProps" Target="itemProps226.xml"/></Relationships>
</file>

<file path=customXml/_rels/item227.xml.rels><?xml version="1.0" encoding="UTF-8" standalone="yes"?>
<Relationships xmlns="http://schemas.openxmlformats.org/package/2006/relationships"><Relationship Id="rId1" Type="http://schemas.openxmlformats.org/officeDocument/2006/relationships/customXmlProps" Target="itemProps227.xml"/></Relationships>
</file>

<file path=customXml/_rels/item228.xml.rels><?xml version="1.0" encoding="UTF-8" standalone="yes"?>
<Relationships xmlns="http://schemas.openxmlformats.org/package/2006/relationships"><Relationship Id="rId1" Type="http://schemas.openxmlformats.org/officeDocument/2006/relationships/customXmlProps" Target="itemProps228.xml"/></Relationships>
</file>

<file path=customXml/_rels/item229.xml.rels><?xml version="1.0" encoding="UTF-8" standalone="yes"?>
<Relationships xmlns="http://schemas.openxmlformats.org/package/2006/relationships"><Relationship Id="rId1" Type="http://schemas.openxmlformats.org/officeDocument/2006/relationships/customXmlProps" Target="itemProps229.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30.xml.rels><?xml version="1.0" encoding="UTF-8" standalone="yes"?>
<Relationships xmlns="http://schemas.openxmlformats.org/package/2006/relationships"><Relationship Id="rId1" Type="http://schemas.openxmlformats.org/officeDocument/2006/relationships/customXmlProps" Target="itemProps230.xml"/></Relationships>
</file>

<file path=customXml/_rels/item231.xml.rels><?xml version="1.0" encoding="UTF-8" standalone="yes"?>
<Relationships xmlns="http://schemas.openxmlformats.org/package/2006/relationships"><Relationship Id="rId1" Type="http://schemas.openxmlformats.org/officeDocument/2006/relationships/customXmlProps" Target="itemProps231.xml"/></Relationships>
</file>

<file path=customXml/_rels/item232.xml.rels><?xml version="1.0" encoding="UTF-8" standalone="yes"?>
<Relationships xmlns="http://schemas.openxmlformats.org/package/2006/relationships"><Relationship Id="rId1" Type="http://schemas.openxmlformats.org/officeDocument/2006/relationships/customXmlProps" Target="itemProps232.xml"/></Relationships>
</file>

<file path=customXml/_rels/item233.xml.rels><?xml version="1.0" encoding="UTF-8" standalone="yes"?>
<Relationships xmlns="http://schemas.openxmlformats.org/package/2006/relationships"><Relationship Id="rId1" Type="http://schemas.openxmlformats.org/officeDocument/2006/relationships/customXmlProps" Target="itemProps233.xml"/></Relationships>
</file>

<file path=customXml/_rels/item234.xml.rels><?xml version="1.0" encoding="UTF-8" standalone="yes"?>
<Relationships xmlns="http://schemas.openxmlformats.org/package/2006/relationships"><Relationship Id="rId1" Type="http://schemas.openxmlformats.org/officeDocument/2006/relationships/customXmlProps" Target="itemProps234.xml"/></Relationships>
</file>

<file path=customXml/_rels/item235.xml.rels><?xml version="1.0" encoding="UTF-8" standalone="yes"?>
<Relationships xmlns="http://schemas.openxmlformats.org/package/2006/relationships"><Relationship Id="rId1" Type="http://schemas.openxmlformats.org/officeDocument/2006/relationships/customXmlProps" Target="itemProps235.xml"/></Relationships>
</file>

<file path=customXml/_rels/item236.xml.rels><?xml version="1.0" encoding="UTF-8" standalone="yes"?>
<Relationships xmlns="http://schemas.openxmlformats.org/package/2006/relationships"><Relationship Id="rId1" Type="http://schemas.openxmlformats.org/officeDocument/2006/relationships/customXmlProps" Target="itemProps236.xml"/></Relationships>
</file>

<file path=customXml/_rels/item237.xml.rels><?xml version="1.0" encoding="UTF-8" standalone="yes"?>
<Relationships xmlns="http://schemas.openxmlformats.org/package/2006/relationships"><Relationship Id="rId1" Type="http://schemas.openxmlformats.org/officeDocument/2006/relationships/customXmlProps" Target="itemProps237.xml"/></Relationships>
</file>

<file path=customXml/_rels/item238.xml.rels><?xml version="1.0" encoding="UTF-8" standalone="yes"?>
<Relationships xmlns="http://schemas.openxmlformats.org/package/2006/relationships"><Relationship Id="rId1" Type="http://schemas.openxmlformats.org/officeDocument/2006/relationships/customXmlProps" Target="itemProps238.xml"/></Relationships>
</file>

<file path=customXml/_rels/item239.xml.rels><?xml version="1.0" encoding="UTF-8" standalone="yes"?>
<Relationships xmlns="http://schemas.openxmlformats.org/package/2006/relationships"><Relationship Id="rId1" Type="http://schemas.openxmlformats.org/officeDocument/2006/relationships/customXmlProps" Target="itemProps239.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40.xml.rels><?xml version="1.0" encoding="UTF-8" standalone="yes"?>
<Relationships xmlns="http://schemas.openxmlformats.org/package/2006/relationships"><Relationship Id="rId1" Type="http://schemas.openxmlformats.org/officeDocument/2006/relationships/customXmlProps" Target="itemProps240.xml"/></Relationships>
</file>

<file path=customXml/_rels/item241.xml.rels><?xml version="1.0" encoding="UTF-8" standalone="yes"?>
<Relationships xmlns="http://schemas.openxmlformats.org/package/2006/relationships"><Relationship Id="rId1" Type="http://schemas.openxmlformats.org/officeDocument/2006/relationships/customXmlProps" Target="itemProps241.xml"/></Relationships>
</file>

<file path=customXml/_rels/item242.xml.rels><?xml version="1.0" encoding="UTF-8" standalone="yes"?>
<Relationships xmlns="http://schemas.openxmlformats.org/package/2006/relationships"><Relationship Id="rId1" Type="http://schemas.openxmlformats.org/officeDocument/2006/relationships/customXmlProps" Target="itemProps242.xml"/></Relationships>
</file>

<file path=customXml/_rels/item243.xml.rels><?xml version="1.0" encoding="UTF-8" standalone="yes"?>
<Relationships xmlns="http://schemas.openxmlformats.org/package/2006/relationships"><Relationship Id="rId1" Type="http://schemas.openxmlformats.org/officeDocument/2006/relationships/customXmlProps" Target="itemProps243.xml"/></Relationships>
</file>

<file path=customXml/_rels/item244.xml.rels><?xml version="1.0" encoding="UTF-8" standalone="yes"?>
<Relationships xmlns="http://schemas.openxmlformats.org/package/2006/relationships"><Relationship Id="rId1" Type="http://schemas.openxmlformats.org/officeDocument/2006/relationships/customXmlProps" Target="itemProps244.xml"/></Relationships>
</file>

<file path=customXml/_rels/item245.xml.rels><?xml version="1.0" encoding="UTF-8" standalone="yes"?>
<Relationships xmlns="http://schemas.openxmlformats.org/package/2006/relationships"><Relationship Id="rId1" Type="http://schemas.openxmlformats.org/officeDocument/2006/relationships/customXmlProps" Target="itemProps245.xml"/></Relationships>
</file>

<file path=customXml/_rels/item246.xml.rels><?xml version="1.0" encoding="UTF-8" standalone="yes"?>
<Relationships xmlns="http://schemas.openxmlformats.org/package/2006/relationships"><Relationship Id="rId1" Type="http://schemas.openxmlformats.org/officeDocument/2006/relationships/customXmlProps" Target="itemProps246.xml"/></Relationships>
</file>

<file path=customXml/_rels/item247.xml.rels><?xml version="1.0" encoding="UTF-8" standalone="yes"?>
<Relationships xmlns="http://schemas.openxmlformats.org/package/2006/relationships"><Relationship Id="rId1" Type="http://schemas.openxmlformats.org/officeDocument/2006/relationships/customXmlProps" Target="itemProps247.xml"/></Relationships>
</file>

<file path=customXml/_rels/item248.xml.rels><?xml version="1.0" encoding="UTF-8" standalone="yes"?>
<Relationships xmlns="http://schemas.openxmlformats.org/package/2006/relationships"><Relationship Id="rId1" Type="http://schemas.openxmlformats.org/officeDocument/2006/relationships/customXmlProps" Target="itemProps248.xml"/></Relationships>
</file>

<file path=customXml/_rels/item249.xml.rels><?xml version="1.0" encoding="UTF-8" standalone="yes"?>
<Relationships xmlns="http://schemas.openxmlformats.org/package/2006/relationships"><Relationship Id="rId1" Type="http://schemas.openxmlformats.org/officeDocument/2006/relationships/customXmlProps" Target="itemProps249.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50.xml.rels><?xml version="1.0" encoding="UTF-8" standalone="yes"?>
<Relationships xmlns="http://schemas.openxmlformats.org/package/2006/relationships"><Relationship Id="rId1" Type="http://schemas.openxmlformats.org/officeDocument/2006/relationships/customXmlProps" Target="itemProps250.xml"/></Relationships>
</file>

<file path=customXml/_rels/item251.xml.rels><?xml version="1.0" encoding="UTF-8" standalone="yes"?>
<Relationships xmlns="http://schemas.openxmlformats.org/package/2006/relationships"><Relationship Id="rId1" Type="http://schemas.openxmlformats.org/officeDocument/2006/relationships/customXmlProps" Target="itemProps251.xml"/></Relationships>
</file>

<file path=customXml/_rels/item252.xml.rels><?xml version="1.0" encoding="UTF-8" standalone="yes"?>
<Relationships xmlns="http://schemas.openxmlformats.org/package/2006/relationships"><Relationship Id="rId1" Type="http://schemas.openxmlformats.org/officeDocument/2006/relationships/customXmlProps" Target="itemProps252.xml"/></Relationships>
</file>

<file path=customXml/_rels/item253.xml.rels><?xml version="1.0" encoding="UTF-8" standalone="yes"?>
<Relationships xmlns="http://schemas.openxmlformats.org/package/2006/relationships"><Relationship Id="rId1" Type="http://schemas.openxmlformats.org/officeDocument/2006/relationships/customXmlProps" Target="itemProps253.xml"/></Relationships>
</file>

<file path=customXml/_rels/item254.xml.rels><?xml version="1.0" encoding="UTF-8" standalone="yes"?>
<Relationships xmlns="http://schemas.openxmlformats.org/package/2006/relationships"><Relationship Id="rId1" Type="http://schemas.openxmlformats.org/officeDocument/2006/relationships/customXmlProps" Target="itemProps254.xml"/></Relationships>
</file>

<file path=customXml/_rels/item255.xml.rels><?xml version="1.0" encoding="UTF-8" standalone="yes"?>
<Relationships xmlns="http://schemas.openxmlformats.org/package/2006/relationships"><Relationship Id="rId1" Type="http://schemas.openxmlformats.org/officeDocument/2006/relationships/customXmlProps" Target="itemProps255.xml"/></Relationships>
</file>

<file path=customXml/_rels/item256.xml.rels><?xml version="1.0" encoding="UTF-8" standalone="yes"?>
<Relationships xmlns="http://schemas.openxmlformats.org/package/2006/relationships"><Relationship Id="rId1" Type="http://schemas.openxmlformats.org/officeDocument/2006/relationships/customXmlProps" Target="itemProps256.xml"/></Relationships>
</file>

<file path=customXml/_rels/item257.xml.rels><?xml version="1.0" encoding="UTF-8" standalone="yes"?>
<Relationships xmlns="http://schemas.openxmlformats.org/package/2006/relationships"><Relationship Id="rId1" Type="http://schemas.openxmlformats.org/officeDocument/2006/relationships/customXmlProps" Target="itemProps257.xml"/></Relationships>
</file>

<file path=customXml/_rels/item258.xml.rels><?xml version="1.0" encoding="UTF-8" standalone="yes"?>
<Relationships xmlns="http://schemas.openxmlformats.org/package/2006/relationships"><Relationship Id="rId1" Type="http://schemas.openxmlformats.org/officeDocument/2006/relationships/customXmlProps" Target="itemProps258.xml"/></Relationships>
</file>

<file path=customXml/_rels/item259.xml.rels><?xml version="1.0" encoding="UTF-8" standalone="yes"?>
<Relationships xmlns="http://schemas.openxmlformats.org/package/2006/relationships"><Relationship Id="rId1" Type="http://schemas.openxmlformats.org/officeDocument/2006/relationships/customXmlProps" Target="itemProps259.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60.xml.rels><?xml version="1.0" encoding="UTF-8" standalone="yes"?>
<Relationships xmlns="http://schemas.openxmlformats.org/package/2006/relationships"><Relationship Id="rId1" Type="http://schemas.openxmlformats.org/officeDocument/2006/relationships/customXmlProps" Target="itemProps260.xml"/></Relationships>
</file>

<file path=customXml/_rels/item261.xml.rels><?xml version="1.0" encoding="UTF-8" standalone="yes"?>
<Relationships xmlns="http://schemas.openxmlformats.org/package/2006/relationships"><Relationship Id="rId1" Type="http://schemas.openxmlformats.org/officeDocument/2006/relationships/customXmlProps" Target="itemProps261.xml"/></Relationships>
</file>

<file path=customXml/_rels/item262.xml.rels><?xml version="1.0" encoding="UTF-8" standalone="yes"?>
<Relationships xmlns="http://schemas.openxmlformats.org/package/2006/relationships"><Relationship Id="rId1" Type="http://schemas.openxmlformats.org/officeDocument/2006/relationships/customXmlProps" Target="itemProps262.xml"/></Relationships>
</file>

<file path=customXml/_rels/item263.xml.rels><?xml version="1.0" encoding="UTF-8" standalone="yes"?>
<Relationships xmlns="http://schemas.openxmlformats.org/package/2006/relationships"><Relationship Id="rId1" Type="http://schemas.openxmlformats.org/officeDocument/2006/relationships/customXmlProps" Target="itemProps263.xml"/></Relationships>
</file>

<file path=customXml/_rels/item264.xml.rels><?xml version="1.0" encoding="UTF-8" standalone="yes"?>
<Relationships xmlns="http://schemas.openxmlformats.org/package/2006/relationships"><Relationship Id="rId1" Type="http://schemas.openxmlformats.org/officeDocument/2006/relationships/customXmlProps" Target="itemProps264.xml"/></Relationships>
</file>

<file path=customXml/_rels/item265.xml.rels><?xml version="1.0" encoding="UTF-8" standalone="yes"?>
<Relationships xmlns="http://schemas.openxmlformats.org/package/2006/relationships"><Relationship Id="rId1" Type="http://schemas.openxmlformats.org/officeDocument/2006/relationships/customXmlProps" Target="itemProps265.xml"/></Relationships>
</file>

<file path=customXml/_rels/item266.xml.rels><?xml version="1.0" encoding="UTF-8" standalone="yes"?>
<Relationships xmlns="http://schemas.openxmlformats.org/package/2006/relationships"><Relationship Id="rId1" Type="http://schemas.openxmlformats.org/officeDocument/2006/relationships/customXmlProps" Target="itemProps266.xml"/></Relationships>
</file>

<file path=customXml/_rels/item267.xml.rels><?xml version="1.0" encoding="UTF-8" standalone="yes"?>
<Relationships xmlns="http://schemas.openxmlformats.org/package/2006/relationships"><Relationship Id="rId1" Type="http://schemas.openxmlformats.org/officeDocument/2006/relationships/customXmlProps" Target="itemProps267.xml"/></Relationships>
</file>

<file path=customXml/_rels/item268.xml.rels><?xml version="1.0" encoding="UTF-8" standalone="yes"?>
<Relationships xmlns="http://schemas.openxmlformats.org/package/2006/relationships"><Relationship Id="rId1" Type="http://schemas.openxmlformats.org/officeDocument/2006/relationships/customXmlProps" Target="itemProps268.xml"/></Relationships>
</file>

<file path=customXml/_rels/item269.xml.rels><?xml version="1.0" encoding="UTF-8" standalone="yes"?>
<Relationships xmlns="http://schemas.openxmlformats.org/package/2006/relationships"><Relationship Id="rId1" Type="http://schemas.openxmlformats.org/officeDocument/2006/relationships/customXmlProps" Target="itemProps269.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70.xml.rels><?xml version="1.0" encoding="UTF-8" standalone="yes"?>
<Relationships xmlns="http://schemas.openxmlformats.org/package/2006/relationships"><Relationship Id="rId1" Type="http://schemas.openxmlformats.org/officeDocument/2006/relationships/customXmlProps" Target="itemProps270.xml"/></Relationships>
</file>

<file path=customXml/_rels/item271.xml.rels><?xml version="1.0" encoding="UTF-8" standalone="yes"?>
<Relationships xmlns="http://schemas.openxmlformats.org/package/2006/relationships"><Relationship Id="rId1" Type="http://schemas.openxmlformats.org/officeDocument/2006/relationships/customXmlProps" Target="itemProps271.xml"/></Relationships>
</file>

<file path=customXml/_rels/item272.xml.rels><?xml version="1.0" encoding="UTF-8" standalone="yes"?>
<Relationships xmlns="http://schemas.openxmlformats.org/package/2006/relationships"><Relationship Id="rId1" Type="http://schemas.openxmlformats.org/officeDocument/2006/relationships/customXmlProps" Target="itemProps272.xml"/></Relationships>
</file>

<file path=customXml/_rels/item273.xml.rels><?xml version="1.0" encoding="UTF-8" standalone="yes"?>
<Relationships xmlns="http://schemas.openxmlformats.org/package/2006/relationships"><Relationship Id="rId1" Type="http://schemas.openxmlformats.org/officeDocument/2006/relationships/customXmlProps" Target="itemProps273.xml"/></Relationships>
</file>

<file path=customXml/_rels/item274.xml.rels><?xml version="1.0" encoding="UTF-8" standalone="yes"?>
<Relationships xmlns="http://schemas.openxmlformats.org/package/2006/relationships"><Relationship Id="rId1" Type="http://schemas.openxmlformats.org/officeDocument/2006/relationships/customXmlProps" Target="itemProps274.xml"/></Relationships>
</file>

<file path=customXml/_rels/item275.xml.rels><?xml version="1.0" encoding="UTF-8" standalone="yes"?>
<Relationships xmlns="http://schemas.openxmlformats.org/package/2006/relationships"><Relationship Id="rId1" Type="http://schemas.openxmlformats.org/officeDocument/2006/relationships/customXmlProps" Target="itemProps275.xml"/></Relationships>
</file>

<file path=customXml/_rels/item276.xml.rels><?xml version="1.0" encoding="UTF-8" standalone="yes"?>
<Relationships xmlns="http://schemas.openxmlformats.org/package/2006/relationships"><Relationship Id="rId1" Type="http://schemas.openxmlformats.org/officeDocument/2006/relationships/customXmlProps" Target="itemProps276.xml"/></Relationships>
</file>

<file path=customXml/_rels/item277.xml.rels><?xml version="1.0" encoding="UTF-8" standalone="yes"?>
<Relationships xmlns="http://schemas.openxmlformats.org/package/2006/relationships"><Relationship Id="rId1" Type="http://schemas.openxmlformats.org/officeDocument/2006/relationships/customXmlProps" Target="itemProps277.xml"/></Relationships>
</file>

<file path=customXml/_rels/item278.xml.rels><?xml version="1.0" encoding="UTF-8" standalone="yes"?>
<Relationships xmlns="http://schemas.openxmlformats.org/package/2006/relationships"><Relationship Id="rId1" Type="http://schemas.openxmlformats.org/officeDocument/2006/relationships/customXmlProps" Target="itemProps278.xml"/></Relationships>
</file>

<file path=customXml/_rels/item279.xml.rels><?xml version="1.0" encoding="UTF-8" standalone="yes"?>
<Relationships xmlns="http://schemas.openxmlformats.org/package/2006/relationships"><Relationship Id="rId1" Type="http://schemas.openxmlformats.org/officeDocument/2006/relationships/customXmlProps" Target="itemProps279.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80.xml.rels><?xml version="1.0" encoding="UTF-8" standalone="yes"?>
<Relationships xmlns="http://schemas.openxmlformats.org/package/2006/relationships"><Relationship Id="rId1" Type="http://schemas.openxmlformats.org/officeDocument/2006/relationships/customXmlProps" Target="itemProps280.xml"/></Relationships>
</file>

<file path=customXml/_rels/item281.xml.rels><?xml version="1.0" encoding="UTF-8" standalone="yes"?>
<Relationships xmlns="http://schemas.openxmlformats.org/package/2006/relationships"><Relationship Id="rId1" Type="http://schemas.openxmlformats.org/officeDocument/2006/relationships/customXmlProps" Target="itemProps281.xml"/></Relationships>
</file>

<file path=customXml/_rels/item282.xml.rels><?xml version="1.0" encoding="UTF-8" standalone="yes"?>
<Relationships xmlns="http://schemas.openxmlformats.org/package/2006/relationships"><Relationship Id="rId1" Type="http://schemas.openxmlformats.org/officeDocument/2006/relationships/customXmlProps" Target="itemProps282.xml"/></Relationships>
</file>

<file path=customXml/_rels/item283.xml.rels><?xml version="1.0" encoding="UTF-8" standalone="yes"?>
<Relationships xmlns="http://schemas.openxmlformats.org/package/2006/relationships"><Relationship Id="rId1" Type="http://schemas.openxmlformats.org/officeDocument/2006/relationships/customXmlProps" Target="itemProps283.xml"/></Relationships>
</file>

<file path=customXml/_rels/item284.xml.rels><?xml version="1.0" encoding="UTF-8" standalone="yes"?>
<Relationships xmlns="http://schemas.openxmlformats.org/package/2006/relationships"><Relationship Id="rId1" Type="http://schemas.openxmlformats.org/officeDocument/2006/relationships/customXmlProps" Target="itemProps284.xml"/></Relationships>
</file>

<file path=customXml/_rels/item285.xml.rels><?xml version="1.0" encoding="UTF-8" standalone="yes"?>
<Relationships xmlns="http://schemas.openxmlformats.org/package/2006/relationships"><Relationship Id="rId1" Type="http://schemas.openxmlformats.org/officeDocument/2006/relationships/customXmlProps" Target="itemProps285.xml"/></Relationships>
</file>

<file path=customXml/_rels/item286.xml.rels><?xml version="1.0" encoding="UTF-8" standalone="yes"?>
<Relationships xmlns="http://schemas.openxmlformats.org/package/2006/relationships"><Relationship Id="rId1" Type="http://schemas.openxmlformats.org/officeDocument/2006/relationships/customXmlProps" Target="itemProps286.xml"/></Relationships>
</file>

<file path=customXml/_rels/item287.xml.rels><?xml version="1.0" encoding="UTF-8" standalone="yes"?>
<Relationships xmlns="http://schemas.openxmlformats.org/package/2006/relationships"><Relationship Id="rId1" Type="http://schemas.openxmlformats.org/officeDocument/2006/relationships/customXmlProps" Target="itemProps287.xml"/></Relationships>
</file>

<file path=customXml/_rels/item288.xml.rels><?xml version="1.0" encoding="UTF-8" standalone="yes"?>
<Relationships xmlns="http://schemas.openxmlformats.org/package/2006/relationships"><Relationship Id="rId1" Type="http://schemas.openxmlformats.org/officeDocument/2006/relationships/customXmlProps" Target="itemProps288.xml"/></Relationships>
</file>

<file path=customXml/_rels/item289.xml.rels><?xml version="1.0" encoding="UTF-8" standalone="yes"?>
<Relationships xmlns="http://schemas.openxmlformats.org/package/2006/relationships"><Relationship Id="rId1" Type="http://schemas.openxmlformats.org/officeDocument/2006/relationships/customXmlProps" Target="itemProps289.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290.xml.rels><?xml version="1.0" encoding="UTF-8" standalone="yes"?>
<Relationships xmlns="http://schemas.openxmlformats.org/package/2006/relationships"><Relationship Id="rId1" Type="http://schemas.openxmlformats.org/officeDocument/2006/relationships/customXmlProps" Target="itemProps290.xml"/></Relationships>
</file>

<file path=customXml/_rels/item291.xml.rels><?xml version="1.0" encoding="UTF-8" standalone="yes"?>
<Relationships xmlns="http://schemas.openxmlformats.org/package/2006/relationships"><Relationship Id="rId1" Type="http://schemas.openxmlformats.org/officeDocument/2006/relationships/customXmlProps" Target="itemProps291.xml"/></Relationships>
</file>

<file path=customXml/_rels/item292.xml.rels><?xml version="1.0" encoding="UTF-8" standalone="yes"?>
<Relationships xmlns="http://schemas.openxmlformats.org/package/2006/relationships"><Relationship Id="rId1" Type="http://schemas.openxmlformats.org/officeDocument/2006/relationships/customXmlProps" Target="itemProps292.xml"/></Relationships>
</file>

<file path=customXml/_rels/item293.xml.rels><?xml version="1.0" encoding="UTF-8" standalone="yes"?>
<Relationships xmlns="http://schemas.openxmlformats.org/package/2006/relationships"><Relationship Id="rId1" Type="http://schemas.openxmlformats.org/officeDocument/2006/relationships/customXmlProps" Target="itemProps293.xml"/></Relationships>
</file>

<file path=customXml/_rels/item294.xml.rels><?xml version="1.0" encoding="UTF-8" standalone="yes"?>
<Relationships xmlns="http://schemas.openxmlformats.org/package/2006/relationships"><Relationship Id="rId1" Type="http://schemas.openxmlformats.org/officeDocument/2006/relationships/customXmlProps" Target="itemProps294.xml"/></Relationships>
</file>

<file path=customXml/_rels/item295.xml.rels><?xml version="1.0" encoding="UTF-8" standalone="yes"?>
<Relationships xmlns="http://schemas.openxmlformats.org/package/2006/relationships"><Relationship Id="rId1" Type="http://schemas.openxmlformats.org/officeDocument/2006/relationships/customXmlProps" Target="itemProps295.xml"/></Relationships>
</file>

<file path=customXml/_rels/item296.xml.rels><?xml version="1.0" encoding="UTF-8" standalone="yes"?>
<Relationships xmlns="http://schemas.openxmlformats.org/package/2006/relationships"><Relationship Id="rId1" Type="http://schemas.openxmlformats.org/officeDocument/2006/relationships/customXmlProps" Target="itemProps296.xml"/></Relationships>
</file>

<file path=customXml/_rels/item297.xml.rels><?xml version="1.0" encoding="UTF-8" standalone="yes"?>
<Relationships xmlns="http://schemas.openxmlformats.org/package/2006/relationships"><Relationship Id="rId1" Type="http://schemas.openxmlformats.org/officeDocument/2006/relationships/customXmlProps" Target="itemProps297.xml"/></Relationships>
</file>

<file path=customXml/_rels/item298.xml.rels><?xml version="1.0" encoding="UTF-8" standalone="yes"?>
<Relationships xmlns="http://schemas.openxmlformats.org/package/2006/relationships"><Relationship Id="rId1" Type="http://schemas.openxmlformats.org/officeDocument/2006/relationships/customXmlProps" Target="itemProps298.xml"/></Relationships>
</file>

<file path=customXml/_rels/item299.xml.rels><?xml version="1.0" encoding="UTF-8" standalone="yes"?>
<Relationships xmlns="http://schemas.openxmlformats.org/package/2006/relationships"><Relationship Id="rId1" Type="http://schemas.openxmlformats.org/officeDocument/2006/relationships/customXmlProps" Target="itemProps29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00.xml.rels><?xml version="1.0" encoding="UTF-8" standalone="yes"?>
<Relationships xmlns="http://schemas.openxmlformats.org/package/2006/relationships"><Relationship Id="rId1" Type="http://schemas.openxmlformats.org/officeDocument/2006/relationships/customXmlProps" Target="itemProps300.xml"/></Relationships>
</file>

<file path=customXml/_rels/item301.xml.rels><?xml version="1.0" encoding="UTF-8" standalone="yes"?>
<Relationships xmlns="http://schemas.openxmlformats.org/package/2006/relationships"><Relationship Id="rId1" Type="http://schemas.openxmlformats.org/officeDocument/2006/relationships/customXmlProps" Target="itemProps301.xml"/></Relationships>
</file>

<file path=customXml/_rels/item302.xml.rels><?xml version="1.0" encoding="UTF-8" standalone="yes"?>
<Relationships xmlns="http://schemas.openxmlformats.org/package/2006/relationships"><Relationship Id="rId1" Type="http://schemas.openxmlformats.org/officeDocument/2006/relationships/customXmlProps" Target="itemProps302.xml"/></Relationships>
</file>

<file path=customXml/_rels/item303.xml.rels><?xml version="1.0" encoding="UTF-8" standalone="yes"?>
<Relationships xmlns="http://schemas.openxmlformats.org/package/2006/relationships"><Relationship Id="rId1" Type="http://schemas.openxmlformats.org/officeDocument/2006/relationships/customXmlProps" Target="itemProps303.xml"/></Relationships>
</file>

<file path=customXml/_rels/item304.xml.rels><?xml version="1.0" encoding="UTF-8" standalone="yes"?>
<Relationships xmlns="http://schemas.openxmlformats.org/package/2006/relationships"><Relationship Id="rId1" Type="http://schemas.openxmlformats.org/officeDocument/2006/relationships/customXmlProps" Target="itemProps304.xml"/></Relationships>
</file>

<file path=customXml/_rels/item305.xml.rels><?xml version="1.0" encoding="UTF-8" standalone="yes"?>
<Relationships xmlns="http://schemas.openxmlformats.org/package/2006/relationships"><Relationship Id="rId1" Type="http://schemas.openxmlformats.org/officeDocument/2006/relationships/customXmlProps" Target="itemProps305.xml"/></Relationships>
</file>

<file path=customXml/_rels/item306.xml.rels><?xml version="1.0" encoding="UTF-8" standalone="yes"?>
<Relationships xmlns="http://schemas.openxmlformats.org/package/2006/relationships"><Relationship Id="rId1" Type="http://schemas.openxmlformats.org/officeDocument/2006/relationships/customXmlProps" Target="itemProps306.xml"/></Relationships>
</file>

<file path=customXml/_rels/item307.xml.rels><?xml version="1.0" encoding="UTF-8" standalone="yes"?>
<Relationships xmlns="http://schemas.openxmlformats.org/package/2006/relationships"><Relationship Id="rId1" Type="http://schemas.openxmlformats.org/officeDocument/2006/relationships/customXmlProps" Target="itemProps307.xml"/></Relationships>
</file>

<file path=customXml/_rels/item308.xml.rels><?xml version="1.0" encoding="UTF-8" standalone="yes"?>
<Relationships xmlns="http://schemas.openxmlformats.org/package/2006/relationships"><Relationship Id="rId1" Type="http://schemas.openxmlformats.org/officeDocument/2006/relationships/customXmlProps" Target="itemProps308.xml"/></Relationships>
</file>

<file path=customXml/_rels/item309.xml.rels><?xml version="1.0" encoding="UTF-8" standalone="yes"?>
<Relationships xmlns="http://schemas.openxmlformats.org/package/2006/relationships"><Relationship Id="rId1" Type="http://schemas.openxmlformats.org/officeDocument/2006/relationships/customXmlProps" Target="itemProps309.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10.xml.rels><?xml version="1.0" encoding="UTF-8" standalone="yes"?>
<Relationships xmlns="http://schemas.openxmlformats.org/package/2006/relationships"><Relationship Id="rId1" Type="http://schemas.openxmlformats.org/officeDocument/2006/relationships/customXmlProps" Target="itemProps310.xml"/></Relationships>
</file>

<file path=customXml/_rels/item311.xml.rels><?xml version="1.0" encoding="UTF-8" standalone="yes"?>
<Relationships xmlns="http://schemas.openxmlformats.org/package/2006/relationships"><Relationship Id="rId1" Type="http://schemas.openxmlformats.org/officeDocument/2006/relationships/customXmlProps" Target="itemProps311.xml"/></Relationships>
</file>

<file path=customXml/_rels/item312.xml.rels><?xml version="1.0" encoding="UTF-8" standalone="yes"?>
<Relationships xmlns="http://schemas.openxmlformats.org/package/2006/relationships"><Relationship Id="rId1" Type="http://schemas.openxmlformats.org/officeDocument/2006/relationships/customXmlProps" Target="itemProps312.xml"/></Relationships>
</file>

<file path=customXml/_rels/item313.xml.rels><?xml version="1.0" encoding="UTF-8" standalone="yes"?>
<Relationships xmlns="http://schemas.openxmlformats.org/package/2006/relationships"><Relationship Id="rId1" Type="http://schemas.openxmlformats.org/officeDocument/2006/relationships/customXmlProps" Target="itemProps313.xml"/></Relationships>
</file>

<file path=customXml/_rels/item314.xml.rels><?xml version="1.0" encoding="UTF-8" standalone="yes"?>
<Relationships xmlns="http://schemas.openxmlformats.org/package/2006/relationships"><Relationship Id="rId1" Type="http://schemas.openxmlformats.org/officeDocument/2006/relationships/customXmlProps" Target="itemProps314.xml"/></Relationships>
</file>

<file path=customXml/_rels/item315.xml.rels><?xml version="1.0" encoding="UTF-8" standalone="yes"?>
<Relationships xmlns="http://schemas.openxmlformats.org/package/2006/relationships"><Relationship Id="rId1" Type="http://schemas.openxmlformats.org/officeDocument/2006/relationships/customXmlProps" Target="itemProps315.xml"/></Relationships>
</file>

<file path=customXml/_rels/item316.xml.rels><?xml version="1.0" encoding="UTF-8" standalone="yes"?>
<Relationships xmlns="http://schemas.openxmlformats.org/package/2006/relationships"><Relationship Id="rId1" Type="http://schemas.openxmlformats.org/officeDocument/2006/relationships/customXmlProps" Target="itemProps316.xml"/></Relationships>
</file>

<file path=customXml/_rels/item317.xml.rels><?xml version="1.0" encoding="UTF-8" standalone="yes"?>
<Relationships xmlns="http://schemas.openxmlformats.org/package/2006/relationships"><Relationship Id="rId1" Type="http://schemas.openxmlformats.org/officeDocument/2006/relationships/customXmlProps" Target="itemProps317.xml"/></Relationships>
</file>

<file path=customXml/_rels/item318.xml.rels><?xml version="1.0" encoding="UTF-8" standalone="yes"?>
<Relationships xmlns="http://schemas.openxmlformats.org/package/2006/relationships"><Relationship Id="rId1" Type="http://schemas.openxmlformats.org/officeDocument/2006/relationships/customXmlProps" Target="itemProps318.xml"/></Relationships>
</file>

<file path=customXml/_rels/item319.xml.rels><?xml version="1.0" encoding="UTF-8" standalone="yes"?>
<Relationships xmlns="http://schemas.openxmlformats.org/package/2006/relationships"><Relationship Id="rId1" Type="http://schemas.openxmlformats.org/officeDocument/2006/relationships/customXmlProps" Target="itemProps319.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20.xml.rels><?xml version="1.0" encoding="UTF-8" standalone="yes"?>
<Relationships xmlns="http://schemas.openxmlformats.org/package/2006/relationships"><Relationship Id="rId1" Type="http://schemas.openxmlformats.org/officeDocument/2006/relationships/customXmlProps" Target="itemProps320.xml"/></Relationships>
</file>

<file path=customXml/_rels/item321.xml.rels><?xml version="1.0" encoding="UTF-8" standalone="yes"?>
<Relationships xmlns="http://schemas.openxmlformats.org/package/2006/relationships"><Relationship Id="rId1" Type="http://schemas.openxmlformats.org/officeDocument/2006/relationships/customXmlProps" Target="itemProps321.xml"/></Relationships>
</file>

<file path=customXml/_rels/item322.xml.rels><?xml version="1.0" encoding="UTF-8" standalone="yes"?>
<Relationships xmlns="http://schemas.openxmlformats.org/package/2006/relationships"><Relationship Id="rId1" Type="http://schemas.openxmlformats.org/officeDocument/2006/relationships/customXmlProps" Target="itemProps322.xml"/></Relationships>
</file>

<file path=customXml/_rels/item323.xml.rels><?xml version="1.0" encoding="UTF-8" standalone="yes"?>
<Relationships xmlns="http://schemas.openxmlformats.org/package/2006/relationships"><Relationship Id="rId1" Type="http://schemas.openxmlformats.org/officeDocument/2006/relationships/customXmlProps" Target="itemProps323.xml"/></Relationships>
</file>

<file path=customXml/_rels/item324.xml.rels><?xml version="1.0" encoding="UTF-8" standalone="yes"?>
<Relationships xmlns="http://schemas.openxmlformats.org/package/2006/relationships"><Relationship Id="rId1" Type="http://schemas.openxmlformats.org/officeDocument/2006/relationships/customXmlProps" Target="itemProps324.xml"/></Relationships>
</file>

<file path=customXml/_rels/item325.xml.rels><?xml version="1.0" encoding="UTF-8" standalone="yes"?>
<Relationships xmlns="http://schemas.openxmlformats.org/package/2006/relationships"><Relationship Id="rId1" Type="http://schemas.openxmlformats.org/officeDocument/2006/relationships/customXmlProps" Target="itemProps325.xml"/></Relationships>
</file>

<file path=customXml/_rels/item326.xml.rels><?xml version="1.0" encoding="UTF-8" standalone="yes"?>
<Relationships xmlns="http://schemas.openxmlformats.org/package/2006/relationships"><Relationship Id="rId1" Type="http://schemas.openxmlformats.org/officeDocument/2006/relationships/customXmlProps" Target="itemProps326.xml"/></Relationships>
</file>

<file path=customXml/_rels/item327.xml.rels><?xml version="1.0" encoding="UTF-8" standalone="yes"?>
<Relationships xmlns="http://schemas.openxmlformats.org/package/2006/relationships"><Relationship Id="rId1" Type="http://schemas.openxmlformats.org/officeDocument/2006/relationships/customXmlProps" Target="itemProps327.xml"/></Relationships>
</file>

<file path=customXml/_rels/item328.xml.rels><?xml version="1.0" encoding="UTF-8" standalone="yes"?>
<Relationships xmlns="http://schemas.openxmlformats.org/package/2006/relationships"><Relationship Id="rId1" Type="http://schemas.openxmlformats.org/officeDocument/2006/relationships/customXmlProps" Target="itemProps328.xml"/></Relationships>
</file>

<file path=customXml/_rels/item329.xml.rels><?xml version="1.0" encoding="UTF-8" standalone="yes"?>
<Relationships xmlns="http://schemas.openxmlformats.org/package/2006/relationships"><Relationship Id="rId1" Type="http://schemas.openxmlformats.org/officeDocument/2006/relationships/customXmlProps" Target="itemProps329.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30.xml.rels><?xml version="1.0" encoding="UTF-8" standalone="yes"?>
<Relationships xmlns="http://schemas.openxmlformats.org/package/2006/relationships"><Relationship Id="rId1" Type="http://schemas.openxmlformats.org/officeDocument/2006/relationships/customXmlProps" Target="itemProps330.xml"/></Relationships>
</file>

<file path=customXml/_rels/item331.xml.rels><?xml version="1.0" encoding="UTF-8" standalone="yes"?>
<Relationships xmlns="http://schemas.openxmlformats.org/package/2006/relationships"><Relationship Id="rId1" Type="http://schemas.openxmlformats.org/officeDocument/2006/relationships/customXmlProps" Target="itemProps331.xml"/></Relationships>
</file>

<file path=customXml/_rels/item332.xml.rels><?xml version="1.0" encoding="UTF-8" standalone="yes"?>
<Relationships xmlns="http://schemas.openxmlformats.org/package/2006/relationships"><Relationship Id="rId1" Type="http://schemas.openxmlformats.org/officeDocument/2006/relationships/customXmlProps" Target="itemProps332.xml"/></Relationships>
</file>

<file path=customXml/_rels/item333.xml.rels><?xml version="1.0" encoding="UTF-8" standalone="yes"?>
<Relationships xmlns="http://schemas.openxmlformats.org/package/2006/relationships"><Relationship Id="rId1" Type="http://schemas.openxmlformats.org/officeDocument/2006/relationships/customXmlProps" Target="itemProps333.xml"/></Relationships>
</file>

<file path=customXml/_rels/item334.xml.rels><?xml version="1.0" encoding="UTF-8" standalone="yes"?>
<Relationships xmlns="http://schemas.openxmlformats.org/package/2006/relationships"><Relationship Id="rId1" Type="http://schemas.openxmlformats.org/officeDocument/2006/relationships/customXmlProps" Target="itemProps334.xml"/></Relationships>
</file>

<file path=customXml/_rels/item335.xml.rels><?xml version="1.0" encoding="UTF-8" standalone="yes"?>
<Relationships xmlns="http://schemas.openxmlformats.org/package/2006/relationships"><Relationship Id="rId1" Type="http://schemas.openxmlformats.org/officeDocument/2006/relationships/customXmlProps" Target="itemProps335.xml"/></Relationships>
</file>

<file path=customXml/_rels/item336.xml.rels><?xml version="1.0" encoding="UTF-8" standalone="yes"?>
<Relationships xmlns="http://schemas.openxmlformats.org/package/2006/relationships"><Relationship Id="rId1" Type="http://schemas.openxmlformats.org/officeDocument/2006/relationships/customXmlProps" Target="itemProps336.xml"/></Relationships>
</file>

<file path=customXml/_rels/item337.xml.rels><?xml version="1.0" encoding="UTF-8" standalone="yes"?>
<Relationships xmlns="http://schemas.openxmlformats.org/package/2006/relationships"><Relationship Id="rId1" Type="http://schemas.openxmlformats.org/officeDocument/2006/relationships/customXmlProps" Target="itemProps337.xml"/></Relationships>
</file>

<file path=customXml/_rels/item338.xml.rels><?xml version="1.0" encoding="UTF-8" standalone="yes"?>
<Relationships xmlns="http://schemas.openxmlformats.org/package/2006/relationships"><Relationship Id="rId1" Type="http://schemas.openxmlformats.org/officeDocument/2006/relationships/customXmlProps" Target="itemProps338.xml"/></Relationships>
</file>

<file path=customXml/_rels/item339.xml.rels><?xml version="1.0" encoding="UTF-8" standalone="yes"?>
<Relationships xmlns="http://schemas.openxmlformats.org/package/2006/relationships"><Relationship Id="rId1" Type="http://schemas.openxmlformats.org/officeDocument/2006/relationships/customXmlProps" Target="itemProps339.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40.xml.rels><?xml version="1.0" encoding="UTF-8" standalone="yes"?>
<Relationships xmlns="http://schemas.openxmlformats.org/package/2006/relationships"><Relationship Id="rId1" Type="http://schemas.openxmlformats.org/officeDocument/2006/relationships/customXmlProps" Target="itemProps340.xml"/></Relationships>
</file>

<file path=customXml/_rels/item341.xml.rels><?xml version="1.0" encoding="UTF-8" standalone="yes"?>
<Relationships xmlns="http://schemas.openxmlformats.org/package/2006/relationships"><Relationship Id="rId1" Type="http://schemas.openxmlformats.org/officeDocument/2006/relationships/customXmlProps" Target="itemProps341.xml"/></Relationships>
</file>

<file path=customXml/_rels/item342.xml.rels><?xml version="1.0" encoding="UTF-8" standalone="yes"?>
<Relationships xmlns="http://schemas.openxmlformats.org/package/2006/relationships"><Relationship Id="rId1" Type="http://schemas.openxmlformats.org/officeDocument/2006/relationships/customXmlProps" Target="itemProps342.xml"/></Relationships>
</file>

<file path=customXml/_rels/item343.xml.rels><?xml version="1.0" encoding="UTF-8" standalone="yes"?>
<Relationships xmlns="http://schemas.openxmlformats.org/package/2006/relationships"><Relationship Id="rId1" Type="http://schemas.openxmlformats.org/officeDocument/2006/relationships/customXmlProps" Target="itemProps343.xml"/></Relationships>
</file>

<file path=customXml/_rels/item344.xml.rels><?xml version="1.0" encoding="UTF-8" standalone="yes"?>
<Relationships xmlns="http://schemas.openxmlformats.org/package/2006/relationships"><Relationship Id="rId1" Type="http://schemas.openxmlformats.org/officeDocument/2006/relationships/customXmlProps" Target="itemProps344.xml"/></Relationships>
</file>

<file path=customXml/_rels/item345.xml.rels><?xml version="1.0" encoding="UTF-8" standalone="yes"?>
<Relationships xmlns="http://schemas.openxmlformats.org/package/2006/relationships"><Relationship Id="rId1" Type="http://schemas.openxmlformats.org/officeDocument/2006/relationships/customXmlProps" Target="itemProps345.xml"/></Relationships>
</file>

<file path=customXml/_rels/item346.xml.rels><?xml version="1.0" encoding="UTF-8" standalone="yes"?>
<Relationships xmlns="http://schemas.openxmlformats.org/package/2006/relationships"><Relationship Id="rId1" Type="http://schemas.openxmlformats.org/officeDocument/2006/relationships/customXmlProps" Target="itemProps346.xml"/></Relationships>
</file>

<file path=customXml/_rels/item347.xml.rels><?xml version="1.0" encoding="UTF-8" standalone="yes"?>
<Relationships xmlns="http://schemas.openxmlformats.org/package/2006/relationships"><Relationship Id="rId1" Type="http://schemas.openxmlformats.org/officeDocument/2006/relationships/customXmlProps" Target="itemProps347.xml"/></Relationships>
</file>

<file path=customXml/_rels/item348.xml.rels><?xml version="1.0" encoding="UTF-8" standalone="yes"?>
<Relationships xmlns="http://schemas.openxmlformats.org/package/2006/relationships"><Relationship Id="rId1" Type="http://schemas.openxmlformats.org/officeDocument/2006/relationships/customXmlProps" Target="itemProps348.xml"/></Relationships>
</file>

<file path=customXml/_rels/item349.xml.rels><?xml version="1.0" encoding="UTF-8" standalone="yes"?>
<Relationships xmlns="http://schemas.openxmlformats.org/package/2006/relationships"><Relationship Id="rId1" Type="http://schemas.openxmlformats.org/officeDocument/2006/relationships/customXmlProps" Target="itemProps349.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50.xml.rels><?xml version="1.0" encoding="UTF-8" standalone="yes"?>
<Relationships xmlns="http://schemas.openxmlformats.org/package/2006/relationships"><Relationship Id="rId1" Type="http://schemas.openxmlformats.org/officeDocument/2006/relationships/customXmlProps" Target="itemProps350.xml"/></Relationships>
</file>

<file path=customXml/_rels/item351.xml.rels><?xml version="1.0" encoding="UTF-8" standalone="yes"?>
<Relationships xmlns="http://schemas.openxmlformats.org/package/2006/relationships"><Relationship Id="rId1" Type="http://schemas.openxmlformats.org/officeDocument/2006/relationships/customXmlProps" Target="itemProps351.xml"/></Relationships>
</file>

<file path=customXml/_rels/item352.xml.rels><?xml version="1.0" encoding="UTF-8" standalone="yes"?>
<Relationships xmlns="http://schemas.openxmlformats.org/package/2006/relationships"><Relationship Id="rId1" Type="http://schemas.openxmlformats.org/officeDocument/2006/relationships/customXmlProps" Target="itemProps352.xml"/></Relationships>
</file>

<file path=customXml/_rels/item353.xml.rels><?xml version="1.0" encoding="UTF-8" standalone="yes"?>
<Relationships xmlns="http://schemas.openxmlformats.org/package/2006/relationships"><Relationship Id="rId1" Type="http://schemas.openxmlformats.org/officeDocument/2006/relationships/customXmlProps" Target="itemProps353.xml"/></Relationships>
</file>

<file path=customXml/_rels/item354.xml.rels><?xml version="1.0" encoding="UTF-8" standalone="yes"?>
<Relationships xmlns="http://schemas.openxmlformats.org/package/2006/relationships"><Relationship Id="rId1" Type="http://schemas.openxmlformats.org/officeDocument/2006/relationships/customXmlProps" Target="itemProps354.xml"/></Relationships>
</file>

<file path=customXml/_rels/item355.xml.rels><?xml version="1.0" encoding="UTF-8" standalone="yes"?>
<Relationships xmlns="http://schemas.openxmlformats.org/package/2006/relationships"><Relationship Id="rId1" Type="http://schemas.openxmlformats.org/officeDocument/2006/relationships/customXmlProps" Target="itemProps355.xml"/></Relationships>
</file>

<file path=customXml/_rels/item356.xml.rels><?xml version="1.0" encoding="UTF-8" standalone="yes"?>
<Relationships xmlns="http://schemas.openxmlformats.org/package/2006/relationships"><Relationship Id="rId1" Type="http://schemas.openxmlformats.org/officeDocument/2006/relationships/customXmlProps" Target="itemProps356.xml"/></Relationships>
</file>

<file path=customXml/_rels/item357.xml.rels><?xml version="1.0" encoding="UTF-8" standalone="yes"?>
<Relationships xmlns="http://schemas.openxmlformats.org/package/2006/relationships"><Relationship Id="rId1" Type="http://schemas.openxmlformats.org/officeDocument/2006/relationships/customXmlProps" Target="itemProps357.xml"/></Relationships>
</file>

<file path=customXml/_rels/item358.xml.rels><?xml version="1.0" encoding="UTF-8" standalone="yes"?>
<Relationships xmlns="http://schemas.openxmlformats.org/package/2006/relationships"><Relationship Id="rId1" Type="http://schemas.openxmlformats.org/officeDocument/2006/relationships/customXmlProps" Target="itemProps358.xml"/></Relationships>
</file>

<file path=customXml/_rels/item359.xml.rels><?xml version="1.0" encoding="UTF-8" standalone="yes"?>
<Relationships xmlns="http://schemas.openxmlformats.org/package/2006/relationships"><Relationship Id="rId1" Type="http://schemas.openxmlformats.org/officeDocument/2006/relationships/customXmlProps" Target="itemProps359.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60.xml.rels><?xml version="1.0" encoding="UTF-8" standalone="yes"?>
<Relationships xmlns="http://schemas.openxmlformats.org/package/2006/relationships"><Relationship Id="rId1" Type="http://schemas.openxmlformats.org/officeDocument/2006/relationships/customXmlProps" Target="itemProps360.xml"/></Relationships>
</file>

<file path=customXml/_rels/item361.xml.rels><?xml version="1.0" encoding="UTF-8" standalone="yes"?>
<Relationships xmlns="http://schemas.openxmlformats.org/package/2006/relationships"><Relationship Id="rId1" Type="http://schemas.openxmlformats.org/officeDocument/2006/relationships/customXmlProps" Target="itemProps361.xml"/></Relationships>
</file>

<file path=customXml/_rels/item362.xml.rels><?xml version="1.0" encoding="UTF-8" standalone="yes"?>
<Relationships xmlns="http://schemas.openxmlformats.org/package/2006/relationships"><Relationship Id="rId1" Type="http://schemas.openxmlformats.org/officeDocument/2006/relationships/customXmlProps" Target="itemProps362.xml"/></Relationships>
</file>

<file path=customXml/_rels/item363.xml.rels><?xml version="1.0" encoding="UTF-8" standalone="yes"?>
<Relationships xmlns="http://schemas.openxmlformats.org/package/2006/relationships"><Relationship Id="rId1" Type="http://schemas.openxmlformats.org/officeDocument/2006/relationships/customXmlProps" Target="itemProps363.xml"/></Relationships>
</file>

<file path=customXml/_rels/item364.xml.rels><?xml version="1.0" encoding="UTF-8" standalone="yes"?>
<Relationships xmlns="http://schemas.openxmlformats.org/package/2006/relationships"><Relationship Id="rId1" Type="http://schemas.openxmlformats.org/officeDocument/2006/relationships/customXmlProps" Target="itemProps364.xml"/></Relationships>
</file>

<file path=customXml/_rels/item365.xml.rels><?xml version="1.0" encoding="UTF-8" standalone="yes"?>
<Relationships xmlns="http://schemas.openxmlformats.org/package/2006/relationships"><Relationship Id="rId1" Type="http://schemas.openxmlformats.org/officeDocument/2006/relationships/customXmlProps" Target="itemProps365.xml"/></Relationships>
</file>

<file path=customXml/_rels/item366.xml.rels><?xml version="1.0" encoding="UTF-8" standalone="yes"?>
<Relationships xmlns="http://schemas.openxmlformats.org/package/2006/relationships"><Relationship Id="rId1" Type="http://schemas.openxmlformats.org/officeDocument/2006/relationships/customXmlProps" Target="itemProps366.xml"/></Relationships>
</file>

<file path=customXml/_rels/item367.xml.rels><?xml version="1.0" encoding="UTF-8" standalone="yes"?>
<Relationships xmlns="http://schemas.openxmlformats.org/package/2006/relationships"><Relationship Id="rId1" Type="http://schemas.openxmlformats.org/officeDocument/2006/relationships/customXmlProps" Target="itemProps367.xml"/></Relationships>
</file>

<file path=customXml/_rels/item368.xml.rels><?xml version="1.0" encoding="UTF-8" standalone="yes"?>
<Relationships xmlns="http://schemas.openxmlformats.org/package/2006/relationships"><Relationship Id="rId1" Type="http://schemas.openxmlformats.org/officeDocument/2006/relationships/customXmlProps" Target="itemProps368.xml"/></Relationships>
</file>

<file path=customXml/_rels/item369.xml.rels><?xml version="1.0" encoding="UTF-8" standalone="yes"?>
<Relationships xmlns="http://schemas.openxmlformats.org/package/2006/relationships"><Relationship Id="rId1" Type="http://schemas.openxmlformats.org/officeDocument/2006/relationships/customXmlProps" Target="itemProps369.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70.xml.rels><?xml version="1.0" encoding="UTF-8" standalone="yes"?>
<Relationships xmlns="http://schemas.openxmlformats.org/package/2006/relationships"><Relationship Id="rId1" Type="http://schemas.openxmlformats.org/officeDocument/2006/relationships/customXmlProps" Target="itemProps370.xml"/></Relationships>
</file>

<file path=customXml/_rels/item371.xml.rels><?xml version="1.0" encoding="UTF-8" standalone="yes"?>
<Relationships xmlns="http://schemas.openxmlformats.org/package/2006/relationships"><Relationship Id="rId1" Type="http://schemas.openxmlformats.org/officeDocument/2006/relationships/customXmlProps" Target="itemProps371.xml"/></Relationships>
</file>

<file path=customXml/_rels/item372.xml.rels><?xml version="1.0" encoding="UTF-8" standalone="yes"?>
<Relationships xmlns="http://schemas.openxmlformats.org/package/2006/relationships"><Relationship Id="rId1" Type="http://schemas.openxmlformats.org/officeDocument/2006/relationships/customXmlProps" Target="itemProps372.xml"/></Relationships>
</file>

<file path=customXml/_rels/item373.xml.rels><?xml version="1.0" encoding="UTF-8" standalone="yes"?>
<Relationships xmlns="http://schemas.openxmlformats.org/package/2006/relationships"><Relationship Id="rId1" Type="http://schemas.openxmlformats.org/officeDocument/2006/relationships/customXmlProps" Target="itemProps373.xml"/></Relationships>
</file>

<file path=customXml/_rels/item374.xml.rels><?xml version="1.0" encoding="UTF-8" standalone="yes"?>
<Relationships xmlns="http://schemas.openxmlformats.org/package/2006/relationships"><Relationship Id="rId1" Type="http://schemas.openxmlformats.org/officeDocument/2006/relationships/customXmlProps" Target="itemProps374.xml"/></Relationships>
</file>

<file path=customXml/_rels/item375.xml.rels><?xml version="1.0" encoding="UTF-8" standalone="yes"?>
<Relationships xmlns="http://schemas.openxmlformats.org/package/2006/relationships"><Relationship Id="rId1" Type="http://schemas.openxmlformats.org/officeDocument/2006/relationships/customXmlProps" Target="itemProps375.xml"/></Relationships>
</file>

<file path=customXml/_rels/item376.xml.rels><?xml version="1.0" encoding="UTF-8" standalone="yes"?>
<Relationships xmlns="http://schemas.openxmlformats.org/package/2006/relationships"><Relationship Id="rId1" Type="http://schemas.openxmlformats.org/officeDocument/2006/relationships/customXmlProps" Target="itemProps376.xml"/></Relationships>
</file>

<file path=customXml/_rels/item377.xml.rels><?xml version="1.0" encoding="UTF-8" standalone="yes"?>
<Relationships xmlns="http://schemas.openxmlformats.org/package/2006/relationships"><Relationship Id="rId1" Type="http://schemas.openxmlformats.org/officeDocument/2006/relationships/customXmlProps" Target="itemProps377.xml"/></Relationships>
</file>

<file path=customXml/_rels/item378.xml.rels><?xml version="1.0" encoding="UTF-8" standalone="yes"?>
<Relationships xmlns="http://schemas.openxmlformats.org/package/2006/relationships"><Relationship Id="rId1" Type="http://schemas.openxmlformats.org/officeDocument/2006/relationships/customXmlProps" Target="itemProps378.xml"/></Relationships>
</file>

<file path=customXml/_rels/item379.xml.rels><?xml version="1.0" encoding="UTF-8" standalone="yes"?>
<Relationships xmlns="http://schemas.openxmlformats.org/package/2006/relationships"><Relationship Id="rId1" Type="http://schemas.openxmlformats.org/officeDocument/2006/relationships/customXmlProps" Target="itemProps379.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80.xml.rels><?xml version="1.0" encoding="UTF-8" standalone="yes"?>
<Relationships xmlns="http://schemas.openxmlformats.org/package/2006/relationships"><Relationship Id="rId1" Type="http://schemas.openxmlformats.org/officeDocument/2006/relationships/customXmlProps" Target="itemProps380.xml"/></Relationships>
</file>

<file path=customXml/_rels/item381.xml.rels><?xml version="1.0" encoding="UTF-8" standalone="yes"?>
<Relationships xmlns="http://schemas.openxmlformats.org/package/2006/relationships"><Relationship Id="rId1" Type="http://schemas.openxmlformats.org/officeDocument/2006/relationships/customXmlProps" Target="itemProps381.xml"/></Relationships>
</file>

<file path=customXml/_rels/item382.xml.rels><?xml version="1.0" encoding="UTF-8" standalone="yes"?>
<Relationships xmlns="http://schemas.openxmlformats.org/package/2006/relationships"><Relationship Id="rId1" Type="http://schemas.openxmlformats.org/officeDocument/2006/relationships/customXmlProps" Target="itemProps382.xml"/></Relationships>
</file>

<file path=customXml/_rels/item383.xml.rels><?xml version="1.0" encoding="UTF-8" standalone="yes"?>
<Relationships xmlns="http://schemas.openxmlformats.org/package/2006/relationships"><Relationship Id="rId1" Type="http://schemas.openxmlformats.org/officeDocument/2006/relationships/customXmlProps" Target="itemProps383.xml"/></Relationships>
</file>

<file path=customXml/_rels/item384.xml.rels><?xml version="1.0" encoding="UTF-8" standalone="yes"?>
<Relationships xmlns="http://schemas.openxmlformats.org/package/2006/relationships"><Relationship Id="rId1" Type="http://schemas.openxmlformats.org/officeDocument/2006/relationships/customXmlProps" Target="itemProps384.xml"/></Relationships>
</file>

<file path=customXml/_rels/item385.xml.rels><?xml version="1.0" encoding="UTF-8" standalone="yes"?>
<Relationships xmlns="http://schemas.openxmlformats.org/package/2006/relationships"><Relationship Id="rId1" Type="http://schemas.openxmlformats.org/officeDocument/2006/relationships/customXmlProps" Target="itemProps385.xml"/></Relationships>
</file>

<file path=customXml/_rels/item386.xml.rels><?xml version="1.0" encoding="UTF-8" standalone="yes"?>
<Relationships xmlns="http://schemas.openxmlformats.org/package/2006/relationships"><Relationship Id="rId1" Type="http://schemas.openxmlformats.org/officeDocument/2006/relationships/customXmlProps" Target="itemProps386.xml"/></Relationships>
</file>

<file path=customXml/_rels/item387.xml.rels><?xml version="1.0" encoding="UTF-8" standalone="yes"?>
<Relationships xmlns="http://schemas.openxmlformats.org/package/2006/relationships"><Relationship Id="rId1" Type="http://schemas.openxmlformats.org/officeDocument/2006/relationships/customXmlProps" Target="itemProps387.xml"/></Relationships>
</file>

<file path=customXml/_rels/item388.xml.rels><?xml version="1.0" encoding="UTF-8" standalone="yes"?>
<Relationships xmlns="http://schemas.openxmlformats.org/package/2006/relationships"><Relationship Id="rId1" Type="http://schemas.openxmlformats.org/officeDocument/2006/relationships/customXmlProps" Target="itemProps388.xml"/></Relationships>
</file>

<file path=customXml/_rels/item389.xml.rels><?xml version="1.0" encoding="UTF-8" standalone="yes"?>
<Relationships xmlns="http://schemas.openxmlformats.org/package/2006/relationships"><Relationship Id="rId1" Type="http://schemas.openxmlformats.org/officeDocument/2006/relationships/customXmlProps" Target="itemProps389.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390.xml.rels><?xml version="1.0" encoding="UTF-8" standalone="yes"?>
<Relationships xmlns="http://schemas.openxmlformats.org/package/2006/relationships"><Relationship Id="rId1" Type="http://schemas.openxmlformats.org/officeDocument/2006/relationships/customXmlProps" Target="itemProps390.xml"/></Relationships>
</file>

<file path=customXml/_rels/item391.xml.rels><?xml version="1.0" encoding="UTF-8" standalone="yes"?>
<Relationships xmlns="http://schemas.openxmlformats.org/package/2006/relationships"><Relationship Id="rId1" Type="http://schemas.openxmlformats.org/officeDocument/2006/relationships/customXmlProps" Target="itemProps391.xml"/></Relationships>
</file>

<file path=customXml/_rels/item392.xml.rels><?xml version="1.0" encoding="UTF-8" standalone="yes"?>
<Relationships xmlns="http://schemas.openxmlformats.org/package/2006/relationships"><Relationship Id="rId1" Type="http://schemas.openxmlformats.org/officeDocument/2006/relationships/customXmlProps" Target="itemProps392.xml"/></Relationships>
</file>

<file path=customXml/_rels/item393.xml.rels><?xml version="1.0" encoding="UTF-8" standalone="yes"?>
<Relationships xmlns="http://schemas.openxmlformats.org/package/2006/relationships"><Relationship Id="rId1" Type="http://schemas.openxmlformats.org/officeDocument/2006/relationships/customXmlProps" Target="itemProps393.xml"/></Relationships>
</file>

<file path=customXml/_rels/item394.xml.rels><?xml version="1.0" encoding="UTF-8" standalone="yes"?>
<Relationships xmlns="http://schemas.openxmlformats.org/package/2006/relationships"><Relationship Id="rId1" Type="http://schemas.openxmlformats.org/officeDocument/2006/relationships/customXmlProps" Target="itemProps394.xml"/></Relationships>
</file>

<file path=customXml/_rels/item395.xml.rels><?xml version="1.0" encoding="UTF-8" standalone="yes"?>
<Relationships xmlns="http://schemas.openxmlformats.org/package/2006/relationships"><Relationship Id="rId1" Type="http://schemas.openxmlformats.org/officeDocument/2006/relationships/customXmlProps" Target="itemProps395.xml"/></Relationships>
</file>

<file path=customXml/_rels/item396.xml.rels><?xml version="1.0" encoding="UTF-8" standalone="yes"?>
<Relationships xmlns="http://schemas.openxmlformats.org/package/2006/relationships"><Relationship Id="rId1" Type="http://schemas.openxmlformats.org/officeDocument/2006/relationships/customXmlProps" Target="itemProps396.xml"/></Relationships>
</file>

<file path=customXml/_rels/item397.xml.rels><?xml version="1.0" encoding="UTF-8" standalone="yes"?>
<Relationships xmlns="http://schemas.openxmlformats.org/package/2006/relationships"><Relationship Id="rId1" Type="http://schemas.openxmlformats.org/officeDocument/2006/relationships/customXmlProps" Target="itemProps397.xml"/></Relationships>
</file>

<file path=customXml/_rels/item398.xml.rels><?xml version="1.0" encoding="UTF-8" standalone="yes"?>
<Relationships xmlns="http://schemas.openxmlformats.org/package/2006/relationships"><Relationship Id="rId1" Type="http://schemas.openxmlformats.org/officeDocument/2006/relationships/customXmlProps" Target="itemProps398.xml"/></Relationships>
</file>

<file path=customXml/_rels/item399.xml.rels><?xml version="1.0" encoding="UTF-8" standalone="yes"?>
<Relationships xmlns="http://schemas.openxmlformats.org/package/2006/relationships"><Relationship Id="rId1" Type="http://schemas.openxmlformats.org/officeDocument/2006/relationships/customXmlProps" Target="itemProps39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00.xml.rels><?xml version="1.0" encoding="UTF-8" standalone="yes"?>
<Relationships xmlns="http://schemas.openxmlformats.org/package/2006/relationships"><Relationship Id="rId1" Type="http://schemas.openxmlformats.org/officeDocument/2006/relationships/customXmlProps" Target="itemProps400.xml"/></Relationships>
</file>

<file path=customXml/_rels/item401.xml.rels><?xml version="1.0" encoding="UTF-8" standalone="yes"?>
<Relationships xmlns="http://schemas.openxmlformats.org/package/2006/relationships"><Relationship Id="rId1" Type="http://schemas.openxmlformats.org/officeDocument/2006/relationships/customXmlProps" Target="itemProps401.xml"/></Relationships>
</file>

<file path=customXml/_rels/item402.xml.rels><?xml version="1.0" encoding="UTF-8" standalone="yes"?>
<Relationships xmlns="http://schemas.openxmlformats.org/package/2006/relationships"><Relationship Id="rId1" Type="http://schemas.openxmlformats.org/officeDocument/2006/relationships/customXmlProps" Target="itemProps402.xml"/></Relationships>
</file>

<file path=customXml/_rels/item403.xml.rels><?xml version="1.0" encoding="UTF-8" standalone="yes"?>
<Relationships xmlns="http://schemas.openxmlformats.org/package/2006/relationships"><Relationship Id="rId1" Type="http://schemas.openxmlformats.org/officeDocument/2006/relationships/customXmlProps" Target="itemProps403.xml"/></Relationships>
</file>

<file path=customXml/_rels/item404.xml.rels><?xml version="1.0" encoding="UTF-8" standalone="yes"?>
<Relationships xmlns="http://schemas.openxmlformats.org/package/2006/relationships"><Relationship Id="rId1" Type="http://schemas.openxmlformats.org/officeDocument/2006/relationships/customXmlProps" Target="itemProps404.xml"/></Relationships>
</file>

<file path=customXml/_rels/item405.xml.rels><?xml version="1.0" encoding="UTF-8" standalone="yes"?>
<Relationships xmlns="http://schemas.openxmlformats.org/package/2006/relationships"><Relationship Id="rId1" Type="http://schemas.openxmlformats.org/officeDocument/2006/relationships/customXmlProps" Target="itemProps405.xml"/></Relationships>
</file>

<file path=customXml/_rels/item406.xml.rels><?xml version="1.0" encoding="UTF-8" standalone="yes"?>
<Relationships xmlns="http://schemas.openxmlformats.org/package/2006/relationships"><Relationship Id="rId1" Type="http://schemas.openxmlformats.org/officeDocument/2006/relationships/customXmlProps" Target="itemProps406.xml"/></Relationships>
</file>

<file path=customXml/_rels/item407.xml.rels><?xml version="1.0" encoding="UTF-8" standalone="yes"?>
<Relationships xmlns="http://schemas.openxmlformats.org/package/2006/relationships"><Relationship Id="rId1" Type="http://schemas.openxmlformats.org/officeDocument/2006/relationships/customXmlProps" Target="itemProps407.xml"/></Relationships>
</file>

<file path=customXml/_rels/item408.xml.rels><?xml version="1.0" encoding="UTF-8" standalone="yes"?>
<Relationships xmlns="http://schemas.openxmlformats.org/package/2006/relationships"><Relationship Id="rId1" Type="http://schemas.openxmlformats.org/officeDocument/2006/relationships/customXmlProps" Target="itemProps408.xml"/></Relationships>
</file>

<file path=customXml/_rels/item409.xml.rels><?xml version="1.0" encoding="UTF-8" standalone="yes"?>
<Relationships xmlns="http://schemas.openxmlformats.org/package/2006/relationships"><Relationship Id="rId1" Type="http://schemas.openxmlformats.org/officeDocument/2006/relationships/customXmlProps" Target="itemProps409.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10.xml.rels><?xml version="1.0" encoding="UTF-8" standalone="yes"?>
<Relationships xmlns="http://schemas.openxmlformats.org/package/2006/relationships"><Relationship Id="rId1" Type="http://schemas.openxmlformats.org/officeDocument/2006/relationships/customXmlProps" Target="itemProps410.xml"/></Relationships>
</file>

<file path=customXml/_rels/item411.xml.rels><?xml version="1.0" encoding="UTF-8" standalone="yes"?>
<Relationships xmlns="http://schemas.openxmlformats.org/package/2006/relationships"><Relationship Id="rId1" Type="http://schemas.openxmlformats.org/officeDocument/2006/relationships/customXmlProps" Target="itemProps411.xml"/></Relationships>
</file>

<file path=customXml/_rels/item412.xml.rels><?xml version="1.0" encoding="UTF-8" standalone="yes"?>
<Relationships xmlns="http://schemas.openxmlformats.org/package/2006/relationships"><Relationship Id="rId1" Type="http://schemas.openxmlformats.org/officeDocument/2006/relationships/customXmlProps" Target="itemProps412.xml"/></Relationships>
</file>

<file path=customXml/_rels/item413.xml.rels><?xml version="1.0" encoding="UTF-8" standalone="yes"?>
<Relationships xmlns="http://schemas.openxmlformats.org/package/2006/relationships"><Relationship Id="rId1" Type="http://schemas.openxmlformats.org/officeDocument/2006/relationships/customXmlProps" Target="itemProps413.xml"/></Relationships>
</file>

<file path=customXml/_rels/item414.xml.rels><?xml version="1.0" encoding="UTF-8" standalone="yes"?>
<Relationships xmlns="http://schemas.openxmlformats.org/package/2006/relationships"><Relationship Id="rId1" Type="http://schemas.openxmlformats.org/officeDocument/2006/relationships/customXmlProps" Target="itemProps414.xml"/></Relationships>
</file>

<file path=customXml/_rels/item415.xml.rels><?xml version="1.0" encoding="UTF-8" standalone="yes"?>
<Relationships xmlns="http://schemas.openxmlformats.org/package/2006/relationships"><Relationship Id="rId1" Type="http://schemas.openxmlformats.org/officeDocument/2006/relationships/customXmlProps" Target="itemProps415.xml"/></Relationships>
</file>

<file path=customXml/_rels/item416.xml.rels><?xml version="1.0" encoding="UTF-8" standalone="yes"?>
<Relationships xmlns="http://schemas.openxmlformats.org/package/2006/relationships"><Relationship Id="rId1" Type="http://schemas.openxmlformats.org/officeDocument/2006/relationships/customXmlProps" Target="itemProps416.xml"/></Relationships>
</file>

<file path=customXml/_rels/item417.xml.rels><?xml version="1.0" encoding="UTF-8" standalone="yes"?>
<Relationships xmlns="http://schemas.openxmlformats.org/package/2006/relationships"><Relationship Id="rId1" Type="http://schemas.openxmlformats.org/officeDocument/2006/relationships/customXmlProps" Target="itemProps417.xml"/></Relationships>
</file>

<file path=customXml/_rels/item418.xml.rels><?xml version="1.0" encoding="UTF-8" standalone="yes"?>
<Relationships xmlns="http://schemas.openxmlformats.org/package/2006/relationships"><Relationship Id="rId1" Type="http://schemas.openxmlformats.org/officeDocument/2006/relationships/customXmlProps" Target="itemProps418.xml"/></Relationships>
</file>

<file path=customXml/_rels/item419.xml.rels><?xml version="1.0" encoding="UTF-8" standalone="yes"?>
<Relationships xmlns="http://schemas.openxmlformats.org/package/2006/relationships"><Relationship Id="rId1" Type="http://schemas.openxmlformats.org/officeDocument/2006/relationships/customXmlProps" Target="itemProps419.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20.xml.rels><?xml version="1.0" encoding="UTF-8" standalone="yes"?>
<Relationships xmlns="http://schemas.openxmlformats.org/package/2006/relationships"><Relationship Id="rId1" Type="http://schemas.openxmlformats.org/officeDocument/2006/relationships/customXmlProps" Target="itemProps420.xml"/></Relationships>
</file>

<file path=customXml/_rels/item421.xml.rels><?xml version="1.0" encoding="UTF-8" standalone="yes"?>
<Relationships xmlns="http://schemas.openxmlformats.org/package/2006/relationships"><Relationship Id="rId1" Type="http://schemas.openxmlformats.org/officeDocument/2006/relationships/customXmlProps" Target="itemProps421.xml"/></Relationships>
</file>

<file path=customXml/_rels/item422.xml.rels><?xml version="1.0" encoding="UTF-8" standalone="yes"?>
<Relationships xmlns="http://schemas.openxmlformats.org/package/2006/relationships"><Relationship Id="rId1" Type="http://schemas.openxmlformats.org/officeDocument/2006/relationships/customXmlProps" Target="itemProps422.xml"/></Relationships>
</file>

<file path=customXml/_rels/item423.xml.rels><?xml version="1.0" encoding="UTF-8" standalone="yes"?>
<Relationships xmlns="http://schemas.openxmlformats.org/package/2006/relationships"><Relationship Id="rId1" Type="http://schemas.openxmlformats.org/officeDocument/2006/relationships/customXmlProps" Target="itemProps423.xml"/></Relationships>
</file>

<file path=customXml/_rels/item424.xml.rels><?xml version="1.0" encoding="UTF-8" standalone="yes"?>
<Relationships xmlns="http://schemas.openxmlformats.org/package/2006/relationships"><Relationship Id="rId1" Type="http://schemas.openxmlformats.org/officeDocument/2006/relationships/customXmlProps" Target="itemProps424.xml"/></Relationships>
</file>

<file path=customXml/_rels/item425.xml.rels><?xml version="1.0" encoding="UTF-8" standalone="yes"?>
<Relationships xmlns="http://schemas.openxmlformats.org/package/2006/relationships"><Relationship Id="rId1" Type="http://schemas.openxmlformats.org/officeDocument/2006/relationships/customXmlProps" Target="itemProps425.xml"/></Relationships>
</file>

<file path=customXml/_rels/item426.xml.rels><?xml version="1.0" encoding="UTF-8" standalone="yes"?>
<Relationships xmlns="http://schemas.openxmlformats.org/package/2006/relationships"><Relationship Id="rId1" Type="http://schemas.openxmlformats.org/officeDocument/2006/relationships/customXmlProps" Target="itemProps426.xml"/></Relationships>
</file>

<file path=customXml/_rels/item427.xml.rels><?xml version="1.0" encoding="UTF-8" standalone="yes"?>
<Relationships xmlns="http://schemas.openxmlformats.org/package/2006/relationships"><Relationship Id="rId1" Type="http://schemas.openxmlformats.org/officeDocument/2006/relationships/customXmlProps" Target="itemProps427.xml"/></Relationships>
</file>

<file path=customXml/_rels/item428.xml.rels><?xml version="1.0" encoding="UTF-8" standalone="yes"?>
<Relationships xmlns="http://schemas.openxmlformats.org/package/2006/relationships"><Relationship Id="rId1" Type="http://schemas.openxmlformats.org/officeDocument/2006/relationships/customXmlProps" Target="itemProps428.xml"/></Relationships>
</file>

<file path=customXml/_rels/item429.xml.rels><?xml version="1.0" encoding="UTF-8" standalone="yes"?>
<Relationships xmlns="http://schemas.openxmlformats.org/package/2006/relationships"><Relationship Id="rId1" Type="http://schemas.openxmlformats.org/officeDocument/2006/relationships/customXmlProps" Target="itemProps429.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30.xml.rels><?xml version="1.0" encoding="UTF-8" standalone="yes"?>
<Relationships xmlns="http://schemas.openxmlformats.org/package/2006/relationships"><Relationship Id="rId1" Type="http://schemas.openxmlformats.org/officeDocument/2006/relationships/customXmlProps" Target="itemProps430.xml"/></Relationships>
</file>

<file path=customXml/_rels/item431.xml.rels><?xml version="1.0" encoding="UTF-8" standalone="yes"?>
<Relationships xmlns="http://schemas.openxmlformats.org/package/2006/relationships"><Relationship Id="rId1" Type="http://schemas.openxmlformats.org/officeDocument/2006/relationships/customXmlProps" Target="itemProps431.xml"/></Relationships>
</file>

<file path=customXml/_rels/item432.xml.rels><?xml version="1.0" encoding="UTF-8" standalone="yes"?>
<Relationships xmlns="http://schemas.openxmlformats.org/package/2006/relationships"><Relationship Id="rId1" Type="http://schemas.openxmlformats.org/officeDocument/2006/relationships/customXmlProps" Target="itemProps432.xml"/></Relationships>
</file>

<file path=customXml/_rels/item433.xml.rels><?xml version="1.0" encoding="UTF-8" standalone="yes"?>
<Relationships xmlns="http://schemas.openxmlformats.org/package/2006/relationships"><Relationship Id="rId1" Type="http://schemas.openxmlformats.org/officeDocument/2006/relationships/customXmlProps" Target="itemProps433.xml"/></Relationships>
</file>

<file path=customXml/_rels/item434.xml.rels><?xml version="1.0" encoding="UTF-8" standalone="yes"?>
<Relationships xmlns="http://schemas.openxmlformats.org/package/2006/relationships"><Relationship Id="rId1" Type="http://schemas.openxmlformats.org/officeDocument/2006/relationships/customXmlProps" Target="itemProps434.xml"/></Relationships>
</file>

<file path=customXml/_rels/item435.xml.rels><?xml version="1.0" encoding="UTF-8" standalone="yes"?>
<Relationships xmlns="http://schemas.openxmlformats.org/package/2006/relationships"><Relationship Id="rId1" Type="http://schemas.openxmlformats.org/officeDocument/2006/relationships/customXmlProps" Target="itemProps435.xml"/></Relationships>
</file>

<file path=customXml/_rels/item436.xml.rels><?xml version="1.0" encoding="UTF-8" standalone="yes"?>
<Relationships xmlns="http://schemas.openxmlformats.org/package/2006/relationships"><Relationship Id="rId1" Type="http://schemas.openxmlformats.org/officeDocument/2006/relationships/customXmlProps" Target="itemProps436.xml"/></Relationships>
</file>

<file path=customXml/_rels/item437.xml.rels><?xml version="1.0" encoding="UTF-8" standalone="yes"?>
<Relationships xmlns="http://schemas.openxmlformats.org/package/2006/relationships"><Relationship Id="rId1" Type="http://schemas.openxmlformats.org/officeDocument/2006/relationships/customXmlProps" Target="itemProps437.xml"/></Relationships>
</file>

<file path=customXml/_rels/item438.xml.rels><?xml version="1.0" encoding="UTF-8" standalone="yes"?>
<Relationships xmlns="http://schemas.openxmlformats.org/package/2006/relationships"><Relationship Id="rId1" Type="http://schemas.openxmlformats.org/officeDocument/2006/relationships/customXmlProps" Target="itemProps438.xml"/></Relationships>
</file>

<file path=customXml/_rels/item439.xml.rels><?xml version="1.0" encoding="UTF-8" standalone="yes"?>
<Relationships xmlns="http://schemas.openxmlformats.org/package/2006/relationships"><Relationship Id="rId1" Type="http://schemas.openxmlformats.org/officeDocument/2006/relationships/customXmlProps" Target="itemProps439.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40.xml.rels><?xml version="1.0" encoding="UTF-8" standalone="yes"?>
<Relationships xmlns="http://schemas.openxmlformats.org/package/2006/relationships"><Relationship Id="rId1" Type="http://schemas.openxmlformats.org/officeDocument/2006/relationships/customXmlProps" Target="itemProps440.xml"/></Relationships>
</file>

<file path=customXml/_rels/item441.xml.rels><?xml version="1.0" encoding="UTF-8" standalone="yes"?>
<Relationships xmlns="http://schemas.openxmlformats.org/package/2006/relationships"><Relationship Id="rId1" Type="http://schemas.openxmlformats.org/officeDocument/2006/relationships/customXmlProps" Target="itemProps441.xml"/></Relationships>
</file>

<file path=customXml/_rels/item442.xml.rels><?xml version="1.0" encoding="UTF-8" standalone="yes"?>
<Relationships xmlns="http://schemas.openxmlformats.org/package/2006/relationships"><Relationship Id="rId1" Type="http://schemas.openxmlformats.org/officeDocument/2006/relationships/customXmlProps" Target="itemProps442.xml"/></Relationships>
</file>

<file path=customXml/_rels/item443.xml.rels><?xml version="1.0" encoding="UTF-8" standalone="yes"?>
<Relationships xmlns="http://schemas.openxmlformats.org/package/2006/relationships"><Relationship Id="rId1" Type="http://schemas.openxmlformats.org/officeDocument/2006/relationships/customXmlProps" Target="itemProps443.xml"/></Relationships>
</file>

<file path=customXml/_rels/item444.xml.rels><?xml version="1.0" encoding="UTF-8" standalone="yes"?>
<Relationships xmlns="http://schemas.openxmlformats.org/package/2006/relationships"><Relationship Id="rId1" Type="http://schemas.openxmlformats.org/officeDocument/2006/relationships/customXmlProps" Target="itemProps444.xml"/></Relationships>
</file>

<file path=customXml/_rels/item445.xml.rels><?xml version="1.0" encoding="UTF-8" standalone="yes"?>
<Relationships xmlns="http://schemas.openxmlformats.org/package/2006/relationships"><Relationship Id="rId1" Type="http://schemas.openxmlformats.org/officeDocument/2006/relationships/customXmlProps" Target="itemProps445.xml"/></Relationships>
</file>

<file path=customXml/_rels/item446.xml.rels><?xml version="1.0" encoding="UTF-8" standalone="yes"?>
<Relationships xmlns="http://schemas.openxmlformats.org/package/2006/relationships"><Relationship Id="rId1" Type="http://schemas.openxmlformats.org/officeDocument/2006/relationships/customXmlProps" Target="itemProps446.xml"/></Relationships>
</file>

<file path=customXml/_rels/item447.xml.rels><?xml version="1.0" encoding="UTF-8" standalone="yes"?>
<Relationships xmlns="http://schemas.openxmlformats.org/package/2006/relationships"><Relationship Id="rId1" Type="http://schemas.openxmlformats.org/officeDocument/2006/relationships/customXmlProps" Target="itemProps447.xml"/></Relationships>
</file>

<file path=customXml/_rels/item448.xml.rels><?xml version="1.0" encoding="UTF-8" standalone="yes"?>
<Relationships xmlns="http://schemas.openxmlformats.org/package/2006/relationships"><Relationship Id="rId1" Type="http://schemas.openxmlformats.org/officeDocument/2006/relationships/customXmlProps" Target="itemProps448.xml"/></Relationships>
</file>

<file path=customXml/_rels/item449.xml.rels><?xml version="1.0" encoding="UTF-8" standalone="yes"?>
<Relationships xmlns="http://schemas.openxmlformats.org/package/2006/relationships"><Relationship Id="rId1" Type="http://schemas.openxmlformats.org/officeDocument/2006/relationships/customXmlProps" Target="itemProps449.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50.xml.rels><?xml version="1.0" encoding="UTF-8" standalone="yes"?>
<Relationships xmlns="http://schemas.openxmlformats.org/package/2006/relationships"><Relationship Id="rId1" Type="http://schemas.openxmlformats.org/officeDocument/2006/relationships/customXmlProps" Target="itemProps450.xml"/></Relationships>
</file>

<file path=customXml/_rels/item451.xml.rels><?xml version="1.0" encoding="UTF-8" standalone="yes"?>
<Relationships xmlns="http://schemas.openxmlformats.org/package/2006/relationships"><Relationship Id="rId1" Type="http://schemas.openxmlformats.org/officeDocument/2006/relationships/customXmlProps" Target="itemProps451.xml"/></Relationships>
</file>

<file path=customXml/_rels/item452.xml.rels><?xml version="1.0" encoding="UTF-8" standalone="yes"?>
<Relationships xmlns="http://schemas.openxmlformats.org/package/2006/relationships"><Relationship Id="rId1" Type="http://schemas.openxmlformats.org/officeDocument/2006/relationships/customXmlProps" Target="itemProps452.xml"/></Relationships>
</file>

<file path=customXml/_rels/item453.xml.rels><?xml version="1.0" encoding="UTF-8" standalone="yes"?>
<Relationships xmlns="http://schemas.openxmlformats.org/package/2006/relationships"><Relationship Id="rId1" Type="http://schemas.openxmlformats.org/officeDocument/2006/relationships/customXmlProps" Target="itemProps453.xml"/></Relationships>
</file>

<file path=customXml/_rels/item454.xml.rels><?xml version="1.0" encoding="UTF-8" standalone="yes"?>
<Relationships xmlns="http://schemas.openxmlformats.org/package/2006/relationships"><Relationship Id="rId1" Type="http://schemas.openxmlformats.org/officeDocument/2006/relationships/customXmlProps" Target="itemProps454.xml"/></Relationships>
</file>

<file path=customXml/_rels/item455.xml.rels><?xml version="1.0" encoding="UTF-8" standalone="yes"?>
<Relationships xmlns="http://schemas.openxmlformats.org/package/2006/relationships"><Relationship Id="rId1" Type="http://schemas.openxmlformats.org/officeDocument/2006/relationships/customXmlProps" Target="itemProps455.xml"/></Relationships>
</file>

<file path=customXml/_rels/item456.xml.rels><?xml version="1.0" encoding="UTF-8" standalone="yes"?>
<Relationships xmlns="http://schemas.openxmlformats.org/package/2006/relationships"><Relationship Id="rId1" Type="http://schemas.openxmlformats.org/officeDocument/2006/relationships/customXmlProps" Target="itemProps456.xml"/></Relationships>
</file>

<file path=customXml/_rels/item457.xml.rels><?xml version="1.0" encoding="UTF-8" standalone="yes"?>
<Relationships xmlns="http://schemas.openxmlformats.org/package/2006/relationships"><Relationship Id="rId1" Type="http://schemas.openxmlformats.org/officeDocument/2006/relationships/customXmlProps" Target="itemProps457.xml"/></Relationships>
</file>

<file path=customXml/_rels/item458.xml.rels><?xml version="1.0" encoding="UTF-8" standalone="yes"?>
<Relationships xmlns="http://schemas.openxmlformats.org/package/2006/relationships"><Relationship Id="rId1" Type="http://schemas.openxmlformats.org/officeDocument/2006/relationships/customXmlProps" Target="itemProps458.xml"/></Relationships>
</file>

<file path=customXml/_rels/item459.xml.rels><?xml version="1.0" encoding="UTF-8" standalone="yes"?>
<Relationships xmlns="http://schemas.openxmlformats.org/package/2006/relationships"><Relationship Id="rId1" Type="http://schemas.openxmlformats.org/officeDocument/2006/relationships/customXmlProps" Target="itemProps459.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60.xml.rels><?xml version="1.0" encoding="UTF-8" standalone="yes"?>
<Relationships xmlns="http://schemas.openxmlformats.org/package/2006/relationships"><Relationship Id="rId1" Type="http://schemas.openxmlformats.org/officeDocument/2006/relationships/customXmlProps" Target="itemProps460.xml"/></Relationships>
</file>

<file path=customXml/_rels/item461.xml.rels><?xml version="1.0" encoding="UTF-8" standalone="yes"?>
<Relationships xmlns="http://schemas.openxmlformats.org/package/2006/relationships"><Relationship Id="rId1" Type="http://schemas.openxmlformats.org/officeDocument/2006/relationships/customXmlProps" Target="itemProps461.xml"/></Relationships>
</file>

<file path=customXml/_rels/item462.xml.rels><?xml version="1.0" encoding="UTF-8" standalone="yes"?>
<Relationships xmlns="http://schemas.openxmlformats.org/package/2006/relationships"><Relationship Id="rId1" Type="http://schemas.openxmlformats.org/officeDocument/2006/relationships/customXmlProps" Target="itemProps462.xml"/></Relationships>
</file>

<file path=customXml/_rels/item463.xml.rels><?xml version="1.0" encoding="UTF-8" standalone="yes"?>
<Relationships xmlns="http://schemas.openxmlformats.org/package/2006/relationships"><Relationship Id="rId1" Type="http://schemas.openxmlformats.org/officeDocument/2006/relationships/customXmlProps" Target="itemProps463.xml"/></Relationships>
</file>

<file path=customXml/_rels/item464.xml.rels><?xml version="1.0" encoding="UTF-8" standalone="yes"?>
<Relationships xmlns="http://schemas.openxmlformats.org/package/2006/relationships"><Relationship Id="rId1" Type="http://schemas.openxmlformats.org/officeDocument/2006/relationships/customXmlProps" Target="itemProps464.xml"/></Relationships>
</file>

<file path=customXml/_rels/item465.xml.rels><?xml version="1.0" encoding="UTF-8" standalone="yes"?>
<Relationships xmlns="http://schemas.openxmlformats.org/package/2006/relationships"><Relationship Id="rId1" Type="http://schemas.openxmlformats.org/officeDocument/2006/relationships/customXmlProps" Target="itemProps465.xml"/></Relationships>
</file>

<file path=customXml/_rels/item466.xml.rels><?xml version="1.0" encoding="UTF-8" standalone="yes"?>
<Relationships xmlns="http://schemas.openxmlformats.org/package/2006/relationships"><Relationship Id="rId1" Type="http://schemas.openxmlformats.org/officeDocument/2006/relationships/customXmlProps" Target="itemProps466.xml"/></Relationships>
</file>

<file path=customXml/_rels/item467.xml.rels><?xml version="1.0" encoding="UTF-8" standalone="yes"?>
<Relationships xmlns="http://schemas.openxmlformats.org/package/2006/relationships"><Relationship Id="rId1" Type="http://schemas.openxmlformats.org/officeDocument/2006/relationships/customXmlProps" Target="itemProps467.xml"/></Relationships>
</file>

<file path=customXml/_rels/item468.xml.rels><?xml version="1.0" encoding="UTF-8" standalone="yes"?>
<Relationships xmlns="http://schemas.openxmlformats.org/package/2006/relationships"><Relationship Id="rId1" Type="http://schemas.openxmlformats.org/officeDocument/2006/relationships/customXmlProps" Target="itemProps468.xml"/></Relationships>
</file>

<file path=customXml/_rels/item469.xml.rels><?xml version="1.0" encoding="UTF-8" standalone="yes"?>
<Relationships xmlns="http://schemas.openxmlformats.org/package/2006/relationships"><Relationship Id="rId1" Type="http://schemas.openxmlformats.org/officeDocument/2006/relationships/customXmlProps" Target="itemProps469.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70.xml.rels><?xml version="1.0" encoding="UTF-8" standalone="yes"?>
<Relationships xmlns="http://schemas.openxmlformats.org/package/2006/relationships"><Relationship Id="rId1" Type="http://schemas.openxmlformats.org/officeDocument/2006/relationships/customXmlProps" Target="itemProps470.xml"/></Relationships>
</file>

<file path=customXml/_rels/item471.xml.rels><?xml version="1.0" encoding="UTF-8" standalone="yes"?>
<Relationships xmlns="http://schemas.openxmlformats.org/package/2006/relationships"><Relationship Id="rId1" Type="http://schemas.openxmlformats.org/officeDocument/2006/relationships/customXmlProps" Target="itemProps471.xml"/></Relationships>
</file>

<file path=customXml/_rels/item472.xml.rels><?xml version="1.0" encoding="UTF-8" standalone="yes"?>
<Relationships xmlns="http://schemas.openxmlformats.org/package/2006/relationships"><Relationship Id="rId1" Type="http://schemas.openxmlformats.org/officeDocument/2006/relationships/customXmlProps" Target="itemProps472.xml"/></Relationships>
</file>

<file path=customXml/_rels/item473.xml.rels><?xml version="1.0" encoding="UTF-8" standalone="yes"?>
<Relationships xmlns="http://schemas.openxmlformats.org/package/2006/relationships"><Relationship Id="rId1" Type="http://schemas.openxmlformats.org/officeDocument/2006/relationships/customXmlProps" Target="itemProps473.xml"/></Relationships>
</file>

<file path=customXml/_rels/item474.xml.rels><?xml version="1.0" encoding="UTF-8" standalone="yes"?>
<Relationships xmlns="http://schemas.openxmlformats.org/package/2006/relationships"><Relationship Id="rId1" Type="http://schemas.openxmlformats.org/officeDocument/2006/relationships/customXmlProps" Target="itemProps474.xml"/></Relationships>
</file>

<file path=customXml/_rels/item475.xml.rels><?xml version="1.0" encoding="UTF-8" standalone="yes"?>
<Relationships xmlns="http://schemas.openxmlformats.org/package/2006/relationships"><Relationship Id="rId1" Type="http://schemas.openxmlformats.org/officeDocument/2006/relationships/customXmlProps" Target="itemProps475.xml"/></Relationships>
</file>

<file path=customXml/_rels/item476.xml.rels><?xml version="1.0" encoding="UTF-8" standalone="yes"?>
<Relationships xmlns="http://schemas.openxmlformats.org/package/2006/relationships"><Relationship Id="rId1" Type="http://schemas.openxmlformats.org/officeDocument/2006/relationships/customXmlProps" Target="itemProps476.xml"/></Relationships>
</file>

<file path=customXml/_rels/item477.xml.rels><?xml version="1.0" encoding="UTF-8" standalone="yes"?>
<Relationships xmlns="http://schemas.openxmlformats.org/package/2006/relationships"><Relationship Id="rId1" Type="http://schemas.openxmlformats.org/officeDocument/2006/relationships/customXmlProps" Target="itemProps477.xml"/></Relationships>
</file>

<file path=customXml/_rels/item478.xml.rels><?xml version="1.0" encoding="UTF-8" standalone="yes"?>
<Relationships xmlns="http://schemas.openxmlformats.org/package/2006/relationships"><Relationship Id="rId1" Type="http://schemas.openxmlformats.org/officeDocument/2006/relationships/customXmlProps" Target="itemProps478.xml"/></Relationships>
</file>

<file path=customXml/_rels/item479.xml.rels><?xml version="1.0" encoding="UTF-8" standalone="yes"?>
<Relationships xmlns="http://schemas.openxmlformats.org/package/2006/relationships"><Relationship Id="rId1" Type="http://schemas.openxmlformats.org/officeDocument/2006/relationships/customXmlProps" Target="itemProps479.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80.xml.rels><?xml version="1.0" encoding="UTF-8" standalone="yes"?>
<Relationships xmlns="http://schemas.openxmlformats.org/package/2006/relationships"><Relationship Id="rId1" Type="http://schemas.openxmlformats.org/officeDocument/2006/relationships/customXmlProps" Target="itemProps480.xml"/></Relationships>
</file>

<file path=customXml/_rels/item481.xml.rels><?xml version="1.0" encoding="UTF-8" standalone="yes"?>
<Relationships xmlns="http://schemas.openxmlformats.org/package/2006/relationships"><Relationship Id="rId1" Type="http://schemas.openxmlformats.org/officeDocument/2006/relationships/customXmlProps" Target="itemProps481.xml"/></Relationships>
</file>

<file path=customXml/_rels/item482.xml.rels><?xml version="1.0" encoding="UTF-8" standalone="yes"?>
<Relationships xmlns="http://schemas.openxmlformats.org/package/2006/relationships"><Relationship Id="rId1" Type="http://schemas.openxmlformats.org/officeDocument/2006/relationships/customXmlProps" Target="itemProps482.xml"/></Relationships>
</file>

<file path=customXml/_rels/item483.xml.rels><?xml version="1.0" encoding="UTF-8" standalone="yes"?>
<Relationships xmlns="http://schemas.openxmlformats.org/package/2006/relationships"><Relationship Id="rId1" Type="http://schemas.openxmlformats.org/officeDocument/2006/relationships/customXmlProps" Target="itemProps483.xml"/></Relationships>
</file>

<file path=customXml/_rels/item484.xml.rels><?xml version="1.0" encoding="UTF-8" standalone="yes"?>
<Relationships xmlns="http://schemas.openxmlformats.org/package/2006/relationships"><Relationship Id="rId1" Type="http://schemas.openxmlformats.org/officeDocument/2006/relationships/customXmlProps" Target="itemProps484.xml"/></Relationships>
</file>

<file path=customXml/_rels/item485.xml.rels><?xml version="1.0" encoding="UTF-8" standalone="yes"?>
<Relationships xmlns="http://schemas.openxmlformats.org/package/2006/relationships"><Relationship Id="rId1" Type="http://schemas.openxmlformats.org/officeDocument/2006/relationships/customXmlProps" Target="itemProps485.xml"/></Relationships>
</file>

<file path=customXml/_rels/item486.xml.rels><?xml version="1.0" encoding="UTF-8" standalone="yes"?>
<Relationships xmlns="http://schemas.openxmlformats.org/package/2006/relationships"><Relationship Id="rId1" Type="http://schemas.openxmlformats.org/officeDocument/2006/relationships/customXmlProps" Target="itemProps486.xml"/></Relationships>
</file>

<file path=customXml/_rels/item487.xml.rels><?xml version="1.0" encoding="UTF-8" standalone="yes"?>
<Relationships xmlns="http://schemas.openxmlformats.org/package/2006/relationships"><Relationship Id="rId1" Type="http://schemas.openxmlformats.org/officeDocument/2006/relationships/customXmlProps" Target="itemProps487.xml"/></Relationships>
</file>

<file path=customXml/_rels/item488.xml.rels><?xml version="1.0" encoding="UTF-8" standalone="yes"?>
<Relationships xmlns="http://schemas.openxmlformats.org/package/2006/relationships"><Relationship Id="rId1" Type="http://schemas.openxmlformats.org/officeDocument/2006/relationships/customXmlProps" Target="itemProps488.xml"/></Relationships>
</file>

<file path=customXml/_rels/item489.xml.rels><?xml version="1.0" encoding="UTF-8" standalone="yes"?>
<Relationships xmlns="http://schemas.openxmlformats.org/package/2006/relationships"><Relationship Id="rId1" Type="http://schemas.openxmlformats.org/officeDocument/2006/relationships/customXmlProps" Target="itemProps489.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490.xml.rels><?xml version="1.0" encoding="UTF-8" standalone="yes"?>
<Relationships xmlns="http://schemas.openxmlformats.org/package/2006/relationships"><Relationship Id="rId1" Type="http://schemas.openxmlformats.org/officeDocument/2006/relationships/customXmlProps" Target="itemProps490.xml"/></Relationships>
</file>

<file path=customXml/_rels/item491.xml.rels><?xml version="1.0" encoding="UTF-8" standalone="yes"?>
<Relationships xmlns="http://schemas.openxmlformats.org/package/2006/relationships"><Relationship Id="rId1" Type="http://schemas.openxmlformats.org/officeDocument/2006/relationships/customXmlProps" Target="itemProps491.xml"/></Relationships>
</file>

<file path=customXml/_rels/item492.xml.rels><?xml version="1.0" encoding="UTF-8" standalone="yes"?>
<Relationships xmlns="http://schemas.openxmlformats.org/package/2006/relationships"><Relationship Id="rId1" Type="http://schemas.openxmlformats.org/officeDocument/2006/relationships/customXmlProps" Target="itemProps492.xml"/></Relationships>
</file>

<file path=customXml/_rels/item493.xml.rels><?xml version="1.0" encoding="UTF-8" standalone="yes"?>
<Relationships xmlns="http://schemas.openxmlformats.org/package/2006/relationships"><Relationship Id="rId1" Type="http://schemas.openxmlformats.org/officeDocument/2006/relationships/customXmlProps" Target="itemProps493.xml"/></Relationships>
</file>

<file path=customXml/_rels/item494.xml.rels><?xml version="1.0" encoding="UTF-8" standalone="yes"?>
<Relationships xmlns="http://schemas.openxmlformats.org/package/2006/relationships"><Relationship Id="rId1" Type="http://schemas.openxmlformats.org/officeDocument/2006/relationships/customXmlProps" Target="itemProps494.xml"/></Relationships>
</file>

<file path=customXml/_rels/item495.xml.rels><?xml version="1.0" encoding="UTF-8" standalone="yes"?>
<Relationships xmlns="http://schemas.openxmlformats.org/package/2006/relationships"><Relationship Id="rId1" Type="http://schemas.openxmlformats.org/officeDocument/2006/relationships/customXmlProps" Target="itemProps495.xml"/></Relationships>
</file>

<file path=customXml/_rels/item496.xml.rels><?xml version="1.0" encoding="UTF-8" standalone="yes"?>
<Relationships xmlns="http://schemas.openxmlformats.org/package/2006/relationships"><Relationship Id="rId1" Type="http://schemas.openxmlformats.org/officeDocument/2006/relationships/customXmlProps" Target="itemProps496.xml"/></Relationships>
</file>

<file path=customXml/_rels/item497.xml.rels><?xml version="1.0" encoding="UTF-8" standalone="yes"?>
<Relationships xmlns="http://schemas.openxmlformats.org/package/2006/relationships"><Relationship Id="rId1" Type="http://schemas.openxmlformats.org/officeDocument/2006/relationships/customXmlProps" Target="itemProps497.xml"/></Relationships>
</file>

<file path=customXml/_rels/item498.xml.rels><?xml version="1.0" encoding="UTF-8" standalone="yes"?>
<Relationships xmlns="http://schemas.openxmlformats.org/package/2006/relationships"><Relationship Id="rId1" Type="http://schemas.openxmlformats.org/officeDocument/2006/relationships/customXmlProps" Target="itemProps498.xml"/></Relationships>
</file>

<file path=customXml/_rels/item499.xml.rels><?xml version="1.0" encoding="UTF-8" standalone="yes"?>
<Relationships xmlns="http://schemas.openxmlformats.org/package/2006/relationships"><Relationship Id="rId1" Type="http://schemas.openxmlformats.org/officeDocument/2006/relationships/customXmlProps" Target="itemProps49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00.xml.rels><?xml version="1.0" encoding="UTF-8" standalone="yes"?>
<Relationships xmlns="http://schemas.openxmlformats.org/package/2006/relationships"><Relationship Id="rId1" Type="http://schemas.openxmlformats.org/officeDocument/2006/relationships/customXmlProps" Target="itemProps500.xml"/></Relationships>
</file>

<file path=customXml/_rels/item501.xml.rels><?xml version="1.0" encoding="UTF-8" standalone="yes"?>
<Relationships xmlns="http://schemas.openxmlformats.org/package/2006/relationships"><Relationship Id="rId1" Type="http://schemas.openxmlformats.org/officeDocument/2006/relationships/customXmlProps" Target="itemProps501.xml"/></Relationships>
</file>

<file path=customXml/_rels/item502.xml.rels><?xml version="1.0" encoding="UTF-8" standalone="yes"?>
<Relationships xmlns="http://schemas.openxmlformats.org/package/2006/relationships"><Relationship Id="rId1" Type="http://schemas.openxmlformats.org/officeDocument/2006/relationships/customXmlProps" Target="itemProps502.xml"/></Relationships>
</file>

<file path=customXml/_rels/item503.xml.rels><?xml version="1.0" encoding="UTF-8" standalone="yes"?>
<Relationships xmlns="http://schemas.openxmlformats.org/package/2006/relationships"><Relationship Id="rId1" Type="http://schemas.openxmlformats.org/officeDocument/2006/relationships/customXmlProps" Target="itemProps503.xml"/></Relationships>
</file>

<file path=customXml/_rels/item504.xml.rels><?xml version="1.0" encoding="UTF-8" standalone="yes"?>
<Relationships xmlns="http://schemas.openxmlformats.org/package/2006/relationships"><Relationship Id="rId1" Type="http://schemas.openxmlformats.org/officeDocument/2006/relationships/customXmlProps" Target="itemProps504.xml"/></Relationships>
</file>

<file path=customXml/_rels/item505.xml.rels><?xml version="1.0" encoding="UTF-8" standalone="yes"?>
<Relationships xmlns="http://schemas.openxmlformats.org/package/2006/relationships"><Relationship Id="rId1" Type="http://schemas.openxmlformats.org/officeDocument/2006/relationships/customXmlProps" Target="itemProps505.xml"/></Relationships>
</file>

<file path=customXml/_rels/item506.xml.rels><?xml version="1.0" encoding="UTF-8" standalone="yes"?>
<Relationships xmlns="http://schemas.openxmlformats.org/package/2006/relationships"><Relationship Id="rId1" Type="http://schemas.openxmlformats.org/officeDocument/2006/relationships/customXmlProps" Target="itemProps506.xml"/></Relationships>
</file>

<file path=customXml/_rels/item507.xml.rels><?xml version="1.0" encoding="UTF-8" standalone="yes"?>
<Relationships xmlns="http://schemas.openxmlformats.org/package/2006/relationships"><Relationship Id="rId1" Type="http://schemas.openxmlformats.org/officeDocument/2006/relationships/customXmlProps" Target="itemProps507.xml"/></Relationships>
</file>

<file path=customXml/_rels/item508.xml.rels><?xml version="1.0" encoding="UTF-8" standalone="yes"?>
<Relationships xmlns="http://schemas.openxmlformats.org/package/2006/relationships"><Relationship Id="rId1" Type="http://schemas.openxmlformats.org/officeDocument/2006/relationships/customXmlProps" Target="itemProps508.xml"/></Relationships>
</file>

<file path=customXml/_rels/item509.xml.rels><?xml version="1.0" encoding="UTF-8" standalone="yes"?>
<Relationships xmlns="http://schemas.openxmlformats.org/package/2006/relationships"><Relationship Id="rId1" Type="http://schemas.openxmlformats.org/officeDocument/2006/relationships/customXmlProps" Target="itemProps509.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10.xml.rels><?xml version="1.0" encoding="UTF-8" standalone="yes"?>
<Relationships xmlns="http://schemas.openxmlformats.org/package/2006/relationships"><Relationship Id="rId1" Type="http://schemas.openxmlformats.org/officeDocument/2006/relationships/customXmlProps" Target="itemProps510.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0.xml><?xml version="1.0" encoding="utf-8"?>
<?mso-contentType ?>
<FormTemplates xmlns="http://schemas.microsoft.com/sharepoint/v3/contenttype/forms">
  <Display>OECDListFormCollapsible</Display>
  <Edit>OECDListFormCollapsible</Edit>
  <New>OECDListFormCollapsible</New>
</FormTemplates>
</file>

<file path=customXml/item1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5.xml><?xml version="1.0" encoding="utf-8"?>
<?mso-contentType ?>
<FormTemplates xmlns="http://schemas.microsoft.com/sharepoint/v3/contenttype/forms">
  <Display>OECDListFormCollapsible</Display>
  <Edit>OECDListFormCollapsible</Edit>
  <New>OECDListFormCollapsible</New>
</FormTemplates>
</file>

<file path=customXml/item106.xml><?xml version="1.0" encoding="utf-8"?>
<?mso-contentType ?>
<FormTemplates xmlns="http://schemas.microsoft.com/sharepoint/v3/contenttype/forms">
  <Display>OECDListFormCollapsible</Display>
  <Edit>OECDListFormCollapsible</Edit>
  <New>OECDListFormCollapsible</New>
</FormTemplates>
</file>

<file path=customXml/item107.xml><?xml version="1.0" encoding="utf-8"?>
<?mso-contentType ?>
<FormTemplates xmlns="http://schemas.microsoft.com/sharepoint/v3/contenttype/forms">
  <Display>OECDListFormCollapsible</Display>
  <Edit>OECDListFormCollapsible</Edit>
  <New>OECDListFormCollapsible</New>
</FormTemplates>
</file>

<file path=customXml/item108.xml><?xml version="1.0" encoding="utf-8"?>
<?mso-contentType ?>
<FormTemplates xmlns="http://schemas.microsoft.com/sharepoint/v3/contenttype/forms">
  <Display>OECDListFormCollapsible</Display>
  <Edit>OECDListFormCollapsible</Edit>
  <New>OECDListFormCollapsible</New>
</FormTemplates>
</file>

<file path=customXml/item10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8.xml><?xml version="1.0" encoding="utf-8"?>
<?mso-contentType ?>
<FormTemplates xmlns="http://schemas.microsoft.com/sharepoint/v3/contenttype/forms">
  <Display>OECDListFormCollapsible</Display>
  <Edit>OECDListFormCollapsible</Edit>
  <New>OECDListFormCollapsible</New>
</FormTemplates>
</file>

<file path=customXml/item1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2.xml><?xml version="1.0" encoding="utf-8"?>
<?mso-contentType ?>
<FormTemplates xmlns="http://schemas.microsoft.com/sharepoint/v3/contenttype/forms">
  <Display>OECDListFormCollapsible</Display>
  <Edit>OECDListFormCollapsible</Edit>
  <New>OECDListFormCollapsible</New>
</FormTemplates>
</file>

<file path=customXml/item12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6.xml><?xml version="1.0" encoding="utf-8"?>
<?mso-contentType ?>
<FormTemplates xmlns="http://schemas.microsoft.com/sharepoint/v3/contenttype/forms">
  <Display>OECDListFormCollapsible</Display>
  <Edit>OECDListFormCollapsible</Edit>
  <New>OECDListFormCollapsible</New>
</FormTemplates>
</file>

<file path=customXml/item127.xml><?xml version="1.0" encoding="utf-8"?>
<?mso-contentType ?>
<FormTemplates xmlns="http://schemas.microsoft.com/sharepoint/v3/contenttype/forms">
  <Display>OECDListFormCollapsible</Display>
  <Edit>OECDListFormCollapsible</Edit>
  <New>OECDListFormCollapsible</New>
</FormTemplates>
</file>

<file path=customXml/item1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2.xml><?xml version="1.0" encoding="utf-8"?>
<?mso-contentType ?>
<FormTemplates xmlns="http://schemas.microsoft.com/sharepoint/v3/contenttype/forms">
  <Display>OECDListFormCollapsible</Display>
  <Edit>OECDListFormCollapsible</Edit>
  <New>OECDListFormCollapsible</New>
</FormTemplates>
</file>

<file path=customXml/item1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4.xml><?xml version="1.0" encoding="utf-8"?>
<?mso-contentType ?>
<FormTemplates xmlns="http://schemas.microsoft.com/sharepoint/v3/contenttype/forms">
  <Display>OECDListFormCollapsible</Display>
  <Edit>OECDListFormCollapsible</Edit>
  <New>OECDListFormCollapsible</New>
</FormTemplates>
</file>

<file path=customXml/item1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9.xml><?xml version="1.0" encoding="utf-8"?>
<?mso-contentType ?>
<FormTemplates xmlns="http://schemas.microsoft.com/sharepoint/v3/contenttype/forms">
  <Display>OECDListFormCollapsible</Display>
  <Edit>OECDListFormCollapsible</Edit>
  <New>OECDListFormCollapsible</New>
</FormTemplates>
</file>

<file path=customXml/item14.xml><?xml version="1.0" encoding="utf-8"?>
<?mso-contentType ?>
<FormTemplates xmlns="http://schemas.microsoft.com/sharepoint/v3/contenttype/forms">
  <Display>OECDListFormCollapsible</Display>
  <Edit>OECDListFormCollapsible</Edit>
  <New>OECDListFormCollapsible</New>
</FormTemplates>
</file>

<file path=customXml/item140.xml><?xml version="1.0" encoding="utf-8"?>
<?mso-contentType ?>
<FormTemplates xmlns="http://schemas.microsoft.com/sharepoint/v3/contenttype/forms">
  <Display>OECDListFormCollapsible</Display>
  <Edit>OECDListFormCollapsible</Edit>
  <New>OECDListFormCollapsible</New>
</FormTemplates>
</file>

<file path=customXml/item1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xml><?xml version="1.0" encoding="utf-8"?>
<?mso-contentType ?>
<FormTemplates xmlns="http://schemas.microsoft.com/sharepoint/v3/contenttype/forms">
  <Display>OECDListFormCollapsible</Display>
  <Edit>OECDListFormCollapsible</Edit>
  <New>OECDListFormCollapsible</New>
</FormTemplates>
</file>

<file path=customXml/item15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5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52.xml><?xml version="1.0" encoding="utf-8"?>
<?mso-contentType ?>
<FormTemplates xmlns="http://schemas.microsoft.com/sharepoint/v3/contenttype/forms">
  <Display>OECDListFormCollapsible</Display>
  <Edit>OECDListFormCollapsible</Edit>
  <New>OECDListFormCollapsible</New>
</FormTemplates>
</file>

<file path=customXml/item1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5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9.xml><?xml version="1.0" encoding="utf-8"?>
<?mso-contentType ?>
<FormTemplates xmlns="http://schemas.microsoft.com/sharepoint/v3/contenttype/forms">
  <Display>OECDListFormCollapsible</Display>
  <Edit>OECDListFormCollapsible</Edit>
  <New>OECDListFormCollapsible</New>
</FormTemplates>
</file>

<file path=customXml/item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0.xml><?xml version="1.0" encoding="utf-8"?>
<?mso-contentType ?>
<FormTemplates xmlns="http://schemas.microsoft.com/sharepoint/v3/contenttype/forms">
  <Display>OECDListFormCollapsible</Display>
  <Edit>OECDListFormCollapsible</Edit>
  <New>OECDListFormCollapsible</New>
</FormTemplates>
</file>

<file path=customXml/item1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2.xml><?xml version="1.0" encoding="utf-8"?>
<?mso-contentType ?>
<FormTemplates xmlns="http://schemas.microsoft.com/sharepoint/v3/contenttype/forms">
  <Display>OECDListFormCollapsible</Display>
  <Edit>OECDListFormCollapsible</Edit>
  <New>OECDListFormCollapsible</New>
</FormTemplates>
</file>

<file path=customXml/item163.xml><?xml version="1.0" encoding="utf-8"?>
<?mso-contentType ?>
<FormTemplates xmlns="http://schemas.microsoft.com/sharepoint/v3/contenttype/forms">
  <Display>OECDListFormCollapsible</Display>
  <Edit>OECDListFormCollapsible</Edit>
  <New>OECDListFormCollapsible</New>
</FormTemplates>
</file>

<file path=customXml/item1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9.xml><?xml version="1.0" encoding="utf-8"?>
<?mso-contentType ?>
<FormTemplates xmlns="http://schemas.microsoft.com/sharepoint/v3/contenttype/forms">
  <Display>OECDListFormCollapsible</Display>
  <Edit>OECDListFormCollapsible</Edit>
  <New>OECDListFormCollapsible</New>
</FormTemplates>
</file>

<file path=customXml/item1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xml><?xml version="1.0" encoding="utf-8"?>
<?mso-contentType ?>
<FormTemplates xmlns="http://schemas.microsoft.com/sharepoint/v3/contenttype/forms">
  <Display>OECDListFormCollapsible</Display>
  <Edit>OECDListFormCollapsible</Edit>
  <New>OECDListFormCollapsible</New>
</FormTemplates>
</file>

<file path=customXml/item1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2.xml><?xml version="1.0" encoding="utf-8"?>
<?mso-contentType ?>
<FormTemplates xmlns="http://schemas.microsoft.com/sharepoint/v3/contenttype/forms">
  <Display>OECDListFormCollapsible</Display>
  <Edit>OECDListFormCollapsible</Edit>
  <New>OECDListFormCollapsible</New>
</FormTemplates>
</file>

<file path=customXml/item19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8.xml><?xml version="1.0" encoding="utf-8"?>
<?mso-contentType ?>
<FormTemplates xmlns="http://schemas.microsoft.com/sharepoint/v3/contenttype/forms">
  <Display>OECDListFormCollapsible</Display>
  <Edit>OECDListFormCollapsible</Edit>
  <New>OECDListFormCollapsible</New>
</FormTemplates>
</file>

<file path=customXml/item19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9.xml><?xml version="1.0" encoding="utf-8"?>
<?mso-contentType ?>
<FormTemplates xmlns="http://schemas.microsoft.com/sharepoint/v3/contenttype/forms">
  <Display>OECDListFormCollapsible</Display>
  <Edit>OECDListFormCollapsible</Edit>
  <New>OECDListFormCollapsible</New>
</FormTemplates>
</file>

<file path=customXml/item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0.xml><?xml version="1.0" encoding="utf-8"?>
<?mso-contentType ?>
<FormTemplates xmlns="http://schemas.microsoft.com/sharepoint/v3/contenttype/forms">
  <Display>OECDListFormCollapsible</Display>
  <Edit>OECDListFormCollapsible</Edit>
  <New>OECDListFormCollapsible</New>
</FormTemplates>
</file>

<file path=customXml/item211.xml><?xml version="1.0" encoding="utf-8"?>
<?mso-contentType ?>
<FormTemplates xmlns="http://schemas.microsoft.com/sharepoint/v3/contenttype/forms">
  <Display>OECDListFormCollapsible</Display>
  <Edit>OECDListFormCollapsible</Edit>
  <New>OECDListFormCollapsible</New>
</FormTemplates>
</file>

<file path=customXml/item2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3.xml><?xml version="1.0" encoding="utf-8"?>
<?mso-contentType ?>
<FormTemplates xmlns="http://schemas.microsoft.com/sharepoint/v3/contenttype/forms">
  <Display>OECDListFormCollapsible</Display>
  <Edit>OECDListFormCollapsible</Edit>
  <New>OECDListFormCollapsible</New>
</FormTemplates>
</file>

<file path=customXml/item2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0.xml><?xml version="1.0" encoding="utf-8"?>
<?mso-contentType ?>
<FormTemplates xmlns="http://schemas.microsoft.com/sharepoint/v3/contenttype/forms">
  <Display>OECDListFormCollapsible</Display>
  <Edit>OECDListFormCollapsible</Edit>
  <New>OECDListFormCollapsible</New>
</FormTemplates>
</file>

<file path=customXml/item2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2.xml><?xml version="1.0" encoding="utf-8"?>
<?mso-contentType ?>
<FormTemplates xmlns="http://schemas.microsoft.com/sharepoint/v3/contenttype/forms">
  <Display>OECDListFormCollapsible</Display>
  <Edit>OECDListFormCollapsible</Edit>
  <New>OECDListFormCollapsible</New>
</FormTemplates>
</file>

<file path=customXml/item2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4.xml><?xml version="1.0" encoding="utf-8"?>
<?mso-contentType ?>
<FormTemplates xmlns="http://schemas.microsoft.com/sharepoint/v3/contenttype/forms">
  <Display>OECDListFormCollapsible</Display>
  <Edit>OECDListFormCollapsible</Edit>
  <New>OECDListFormCollapsible</New>
</FormTemplates>
</file>

<file path=customXml/item2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36.xml><?xml version="1.0" encoding="utf-8"?>
<?mso-contentType ?>
<FormTemplates xmlns="http://schemas.microsoft.com/sharepoint/v3/contenttype/forms">
  <Display>OECDListFormCollapsible</Display>
  <Edit>OECDListFormCollapsible</Edit>
  <New>OECDListFormCollapsible</New>
</FormTemplates>
</file>

<file path=customXml/item237.xml><?xml version="1.0" encoding="utf-8"?>
<?mso-contentType ?>
<FormTemplates xmlns="http://schemas.microsoft.com/sharepoint/v3/contenttype/forms">
  <Display>OECDListFormCollapsible</Display>
  <Edit>OECDListFormCollapsible</Edit>
  <New>OECDListFormCollapsible</New>
</FormTemplates>
</file>

<file path=customXml/item2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2.xml><?xml version="1.0" encoding="utf-8"?>
<?mso-contentType ?>
<FormTemplates xmlns="http://schemas.microsoft.com/sharepoint/v3/contenttype/forms">
  <Display>OECDListFormCollapsible</Display>
  <Edit>OECDListFormCollapsible</Edit>
  <New>OECDListFormCollapsible</New>
</FormTemplates>
</file>

<file path=customXml/item243.xml><?xml version="1.0" encoding="utf-8"?>
<?mso-contentType ?>
<FormTemplates xmlns="http://schemas.microsoft.com/sharepoint/v3/contenttype/forms">
  <Display>OECDListFormCollapsible</Display>
  <Edit>OECDListFormCollapsible</Edit>
  <New>OECDListFormCollapsible</New>
</FormTemplates>
</file>

<file path=customXml/item2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5.xml><?xml version="1.0" encoding="utf-8"?>
<?mso-contentType ?>
<FormTemplates xmlns="http://schemas.microsoft.com/sharepoint/v3/contenttype/forms">
  <Display>OECDListFormCollapsible</Display>
  <Edit>OECDListFormCollapsible</Edit>
  <New>OECDListFormCollapsible</New>
</FormTemplates>
</file>

<file path=customXml/item24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7.xml><?xml version="1.0" encoding="utf-8"?>
<?mso-contentType ?>
<FormTemplates xmlns="http://schemas.microsoft.com/sharepoint/v3/contenttype/forms">
  <Display>OECDListFormCollapsible</Display>
  <Edit>OECDListFormCollapsible</Edit>
  <New>OECDListFormCollapsible</New>
</FormTemplates>
</file>

<file path=customXml/item2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5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57.xml><?xml version="1.0" encoding="utf-8"?>
<?mso-contentType ?>
<FormTemplates xmlns="http://schemas.microsoft.com/sharepoint/v3/contenttype/forms">
  <Display>OECDListFormCollapsible</Display>
  <Edit>OECDListFormCollapsible</Edit>
  <New>OECDListFormCollapsible</New>
</FormTemplates>
</file>

<file path=customXml/item2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1.xml><?xml version="1.0" encoding="utf-8"?>
<?mso-contentType ?>
<FormTemplates xmlns="http://schemas.microsoft.com/sharepoint/v3/contenttype/forms">
  <Display>OECDListFormCollapsible</Display>
  <Edit>OECDListFormCollapsible</Edit>
  <New>OECDListFormCollapsible</New>
</FormTemplates>
</file>

<file path=customXml/item2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6.xml><?xml version="1.0" encoding="utf-8"?>
<?mso-contentType ?>
<FormTemplates xmlns="http://schemas.microsoft.com/sharepoint/v3/contenttype/forms">
  <Display>OECDListFormCollapsible</Display>
  <Edit>OECDListFormCollapsible</Edit>
  <New>OECDListFormCollapsible</New>
</FormTemplates>
</file>

<file path=customXml/item2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8.xml><?xml version="1.0" encoding="utf-8"?>
<?mso-contentType ?>
<FormTemplates xmlns="http://schemas.microsoft.com/sharepoint/v3/contenttype/forms">
  <Display>OECDListFormCollapsible</Display>
  <Edit>OECDListFormCollapsible</Edit>
  <New>OECDListFormCollapsible</New>
</FormTemplates>
</file>

<file path=customXml/item2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xml><?xml version="1.0" encoding="utf-8"?>
<?mso-contentType ?>
<FormTemplates xmlns="http://schemas.microsoft.com/sharepoint/v3/contenttype/forms">
  <Display>OECDListFormCollapsible</Display>
  <Edit>OECDListFormCollapsible</Edit>
  <New>OECDListFormCollapsible</New>
</FormTemplates>
</file>

<file path=customXml/item2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1.xml><?xml version="1.0" encoding="utf-8"?>
<?mso-contentType ?>
<FormTemplates xmlns="http://schemas.microsoft.com/sharepoint/v3/contenttype/forms">
  <Display>OECDListFormCollapsible</Display>
  <Edit>OECDListFormCollapsible</Edit>
  <New>OECDListFormCollapsible</New>
</FormTemplates>
</file>

<file path=customXml/item2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85.xml><?xml version="1.0" encoding="utf-8"?>
<?mso-contentType ?>
<FormTemplates xmlns="http://schemas.microsoft.com/sharepoint/v3/contenttype/forms">
  <Display>OECDListFormCollapsible</Display>
  <Edit>OECDListFormCollapsible</Edit>
  <New>OECDListFormCollapsible</New>
</FormTemplates>
</file>

<file path=customXml/item2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7.xml><?xml version="1.0" encoding="utf-8"?>
<?mso-contentType ?>
<FormTemplates xmlns="http://schemas.microsoft.com/sharepoint/v3/contenttype/forms">
  <Display>OECDListFormCollapsible</Display>
  <Edit>OECDListFormCollapsible</Edit>
  <New>OECDListFormCollapsible</New>
</FormTemplates>
</file>

<file path=customXml/item2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0.xml><?xml version="1.0" encoding="utf-8"?>
<?mso-contentType ?>
<FormTemplates xmlns="http://schemas.microsoft.com/sharepoint/v3/contenttype/forms">
  <Display>OECDListFormCollapsible</Display>
  <Edit>OECDListFormCollapsible</Edit>
  <New>OECDListFormCollapsible</New>
</FormTemplates>
</file>

<file path=customXml/item2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9.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1.xml><?xml version="1.0" encoding="utf-8"?>
<?mso-contentType ?>
<FormTemplates xmlns="http://schemas.microsoft.com/sharepoint/v3/contenttype/forms">
  <Display>OECDListFormCollapsible</Display>
  <Edit>OECDListFormCollapsible</Edit>
  <New>OECDListFormCollapsible</New>
</FormTemplates>
</file>

<file path=customXml/item302.xml><?xml version="1.0" encoding="utf-8"?>
<?mso-contentType ?>
<FormTemplates xmlns="http://schemas.microsoft.com/sharepoint/v3/contenttype/forms">
  <Display>OECDListFormCollapsible</Display>
  <Edit>OECDListFormCollapsible</Edit>
  <New>OECDListFormCollapsible</New>
</FormTemplates>
</file>

<file path=customXml/item3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4.xml><?xml version="1.0" encoding="utf-8"?>
<?mso-contentType ?>
<FormTemplates xmlns="http://schemas.microsoft.com/sharepoint/v3/contenttype/forms">
  <Display>OECDListFormCollapsible</Display>
  <Edit>OECDListFormCollapsible</Edit>
  <New>OECDListFormCollapsible</New>
</FormTemplates>
</file>

<file path=customXml/item305.xml><?xml version="1.0" encoding="utf-8"?>
<?mso-contentType ?>
<FormTemplates xmlns="http://schemas.microsoft.com/sharepoint/v3/contenttype/forms">
  <Display>OECDListFormCollapsible</Display>
  <Edit>OECDListFormCollapsible</Edit>
  <New>OECDListFormCollapsible</New>
</FormTemplates>
</file>

<file path=customXml/item3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3.xml><?xml version="1.0" encoding="utf-8"?>
<?mso-contentType ?>
<FormTemplates xmlns="http://schemas.microsoft.com/sharepoint/v3/contenttype/forms">
  <Display>OECDListFormCollapsible</Display>
  <Edit>OECDListFormCollapsible</Edit>
  <New>OECDListFormCollapsible</New>
</FormTemplates>
</file>

<file path=customXml/item3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xml><?xml version="1.0" encoding="utf-8"?>
<?mso-contentType ?>
<FormTemplates xmlns="http://schemas.microsoft.com/sharepoint/v3/contenttype/forms">
  <Display>OECDListFormCollapsible</Display>
  <Edit>OECDListFormCollapsible</Edit>
  <New>OECDListFormCollapsible</New>
</FormTemplates>
</file>

<file path=customXml/item3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9.xml><?xml version="1.0" encoding="utf-8"?>
<?mso-contentType ?>
<FormTemplates xmlns="http://schemas.microsoft.com/sharepoint/v3/contenttype/forms">
  <Display>OECDListFormCollapsible</Display>
  <Edit>OECDListFormCollapsible</Edit>
  <New>OECDListFormCollapsible</New>
</FormTemplates>
</file>

<file path=customXml/item3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35.xml><?xml version="1.0" encoding="utf-8"?>
<?mso-contentType ?>
<FormTemplates xmlns="http://schemas.microsoft.com/sharepoint/v3/contenttype/forms">
  <Display>OECDListFormCollapsible</Display>
  <Edit>OECDListFormCollapsible</Edit>
  <New>OECDListFormCollapsible</New>
</FormTemplates>
</file>

<file path=customXml/item3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38.xml><?xml version="1.0" encoding="utf-8"?>
<?mso-contentType ?>
<FormTemplates xmlns="http://schemas.microsoft.com/sharepoint/v3/contenttype/forms">
  <Display>OECDListFormCollapsible</Display>
  <Edit>OECDListFormCollapsible</Edit>
  <New>OECDListFormCollapsible</New>
</FormTemplates>
</file>

<file path=customXml/item33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0.xml><?xml version="1.0" encoding="utf-8"?>
<?mso-contentType ?>
<FormTemplates xmlns="http://schemas.microsoft.com/sharepoint/v3/contenttype/forms">
  <Display>OECDListFormCollapsible</Display>
  <Edit>OECDListFormCollapsible</Edit>
  <New>OECDListFormCollapsible</New>
</FormTemplates>
</file>

<file path=customXml/item351.xml><?xml version="1.0" encoding="utf-8"?>
<?mso-contentType ?>
<FormTemplates xmlns="http://schemas.microsoft.com/sharepoint/v3/contenttype/forms">
  <Display>OECDListFormCollapsible</Display>
  <Edit>OECDListFormCollapsible</Edit>
  <New>OECDListFormCollapsible</New>
</FormTemplates>
</file>

<file path=customXml/item3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8.xml><?xml version="1.0" encoding="utf-8"?>
<?mso-contentType ?>
<FormTemplates xmlns="http://schemas.microsoft.com/sharepoint/v3/contenttype/forms">
  <Display>OECDListFormCollapsible</Display>
  <Edit>OECDListFormCollapsible</Edit>
  <New>OECDListFormCollapsible</New>
</FormTemplates>
</file>

<file path=customXml/item3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0.xml><?xml version="1.0" encoding="utf-8"?>
<?mso-contentType ?>
<FormTemplates xmlns="http://schemas.microsoft.com/sharepoint/v3/contenttype/forms">
  <Display>OECDListFormCollapsible</Display>
  <Edit>OECDListFormCollapsible</Edit>
  <New>OECDListFormCollapsible</New>
</FormTemplates>
</file>

<file path=customXml/item3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3.xml><?xml version="1.0" encoding="utf-8"?>
<?mso-contentType ?>
<FormTemplates xmlns="http://schemas.microsoft.com/sharepoint/v3/contenttype/forms">
  <Display>OECDListFormCollapsible</Display>
  <Edit>OECDListFormCollapsible</Edit>
  <New>OECDListFormCollapsible</New>
</FormTemplates>
</file>

<file path=customXml/item36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6.xml><?xml version="1.0" encoding="utf-8"?>
<?mso-contentType ?>
<FormTemplates xmlns="http://schemas.microsoft.com/sharepoint/v3/contenttype/forms">
  <Display>OECDListFormCollapsible</Display>
  <Edit>OECDListFormCollapsible</Edit>
  <New>OECDListFormCollapsible</New>
</FormTemplates>
</file>

<file path=customXml/item367.xml><?xml version="1.0" encoding="utf-8"?>
<?mso-contentType ?>
<FormTemplates xmlns="http://schemas.microsoft.com/sharepoint/v3/contenttype/forms">
  <Display>OECDListFormCollapsible</Display>
  <Edit>OECDListFormCollapsible</Edit>
  <New>OECDListFormCollapsible</New>
</FormTemplates>
</file>

<file path=customXml/item36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9.xml><?xml version="1.0" encoding="utf-8"?>
<?mso-contentType ?>
<FormTemplates xmlns="http://schemas.microsoft.com/sharepoint/v3/contenttype/forms">
  <Display>OECDListFormCollapsible</Display>
  <Edit>OECDListFormCollapsible</Edit>
  <New>OECDListFormCollapsible</New>
</FormTemplates>
</file>

<file path=customXml/item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0.xml><?xml version="1.0" encoding="utf-8"?>
<?mso-contentType ?>
<FormTemplates xmlns="http://schemas.microsoft.com/sharepoint/v3/contenttype/forms">
  <Display>OECDListFormCollapsible</Display>
  <Edit>OECDListFormCollapsible</Edit>
  <New>OECDListFormCollapsible</New>
</FormTemplates>
</file>

<file path=customXml/item37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4.xml><?xml version="1.0" encoding="utf-8"?>
<?mso-contentType ?>
<FormTemplates xmlns="http://schemas.microsoft.com/sharepoint/v3/contenttype/forms">
  <Display>OECDListFormCollapsible</Display>
  <Edit>OECDListFormCollapsible</Edit>
  <New>OECDListFormCollapsible</New>
</FormTemplates>
</file>

<file path=customXml/item3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7.xml><?xml version="1.0" encoding="utf-8"?>
<?mso-contentType ?>
<FormTemplates xmlns="http://schemas.microsoft.com/sharepoint/v3/contenttype/forms">
  <Display>OECDListFormCollapsible</Display>
  <Edit>OECDListFormCollapsible</Edit>
  <New>OECDListFormCollapsible</New>
</FormTemplates>
</file>

<file path=customXml/item3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0.xml><?xml version="1.0" encoding="utf-8"?>
<?mso-contentType ?>
<FormTemplates xmlns="http://schemas.microsoft.com/sharepoint/v3/contenttype/forms">
  <Display>OECDListFormCollapsible</Display>
  <Edit>OECDListFormCollapsible</Edit>
  <New>OECDListFormCollapsible</New>
</FormTemplates>
</file>

<file path=customXml/item38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4.xml><?xml version="1.0" encoding="utf-8"?>
<?mso-contentType ?>
<FormTemplates xmlns="http://schemas.microsoft.com/sharepoint/v3/contenttype/forms">
  <Display>OECDListFormCollapsible</Display>
  <Edit>OECDListFormCollapsible</Edit>
  <New>OECDListFormCollapsible</New>
</FormTemplates>
</file>

<file path=customXml/item3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8.xml><?xml version="1.0" encoding="utf-8"?>
<?mso-contentType ?>
<FormTemplates xmlns="http://schemas.microsoft.com/sharepoint/v3/contenttype/forms">
  <Display>OECDListFormCollapsible</Display>
  <Edit>OECDListFormCollapsible</Edit>
  <New>OECDListFormCollapsible</New>
</FormTemplates>
</file>

<file path=customXml/item3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90.xml><?xml version="1.0" encoding="utf-8"?>
<?mso-contentType ?>
<FormTemplates xmlns="http://schemas.microsoft.com/sharepoint/v3/contenttype/forms">
  <Display>OECDListFormCollapsible</Display>
  <Edit>OECDListFormCollapsible</Edit>
  <New>OECDListFormCollapsible</New>
</FormTemplates>
</file>

<file path=customXml/item391.xml><?xml version="1.0" encoding="utf-8"?>
<?mso-contentType ?>
<FormTemplates xmlns="http://schemas.microsoft.com/sharepoint/v3/contenttype/forms">
  <Display>OECDListFormCollapsible</Display>
  <Edit>OECDListFormCollapsible</Edit>
  <New>OECDListFormCollapsible</New>
</FormTemplates>
</file>

<file path=customXml/item392.xml><?xml version="1.0" encoding="utf-8"?>
<?mso-contentType ?>
<FormTemplates xmlns="http://schemas.microsoft.com/sharepoint/v3/contenttype/forms">
  <Display>OECDListFormCollapsible</Display>
  <Edit>OECDListFormCollapsible</Edit>
  <New>OECDListFormCollapsible</New>
</FormTemplates>
</file>

<file path=customXml/item3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0.xml><?xml version="1.0" encoding="utf-8"?>
<?mso-contentType ?>
<CtFieldPriority xmlns="http://www.oecd.org/eshare/projectsentre/CtFieldPriority/" xmlns:i="http://www.w3.org/2001/XMLSchema-instance">
  <PriorityFields xmlns:a="http://schemas.microsoft.com/2003/10/Serialization/Arrays"/>
</CtFieldPriority>
</file>

<file path=customXml/item411.xml><?xml version="1.0" encoding="utf-8"?>
<?mso-contentType ?>
<FormTemplates xmlns="http://schemas.microsoft.com/sharepoint/v3/contenttype/forms">
  <Display>OECDListFormCollapsible</Display>
  <Edit>OECDListFormCollapsible</Edit>
  <New>OECDListFormCollapsible</New>
</FormTemplates>
</file>

<file path=customXml/item412.xml><?xml version="1.0" encoding="utf-8"?>
<?mso-contentType ?>
<FormTemplates xmlns="http://schemas.microsoft.com/sharepoint/v3/contenttype/forms">
  <Display>OECDListFormCollapsible</Display>
  <Edit>OECDListFormCollapsible</Edit>
  <New>OECDListFormCollapsible</New>
</FormTemplates>
</file>

<file path=customXml/item41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14.xml><?xml version="1.0" encoding="utf-8"?>
<?mso-contentType ?>
<FormTemplates xmlns="http://schemas.microsoft.com/sharepoint/v3/contenttype/forms">
  <Display>OECDListFormCollapsible</Display>
  <Edit>OECDListFormCollapsible</Edit>
  <New>OECDListFormCollapsible</New>
</FormTemplates>
</file>

<file path=customXml/item4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6.xml><?xml version="1.0" encoding="utf-8"?>
<?mso-contentType ?>
<FormTemplates xmlns="http://schemas.microsoft.com/sharepoint/v3/contenttype/forms">
  <Display>OECDListFormCollapsible</Display>
  <Edit>OECDListFormCollapsible</Edit>
  <New>OECDListFormCollapsible</New>
</FormTemplates>
</file>

<file path=customXml/item4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9.xml><?xml version="1.0" encoding="utf-8"?>
<?mso-contentType ?>
<FormTemplates xmlns="http://schemas.microsoft.com/sharepoint/v3/contenttype/forms">
  <Display>OECDListFormCollapsible</Display>
  <Edit>OECDListFormCollapsible</Edit>
  <New>OECDListFormCollapsible</New>
</FormTemplates>
</file>

<file path=customXml/item4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2.xml><?xml version="1.0" encoding="utf-8"?>
<?mso-contentType ?>
<FormTemplates xmlns="http://schemas.microsoft.com/sharepoint/v3/contenttype/forms">
  <Display>OECDListFormCollapsible</Display>
  <Edit>OECDListFormCollapsible</Edit>
  <New>OECDListFormCollapsible</New>
</FormTemplates>
</file>

<file path=customXml/item4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6.xml><?xml version="1.0" encoding="utf-8"?>
<?mso-contentType ?>
<FormTemplates xmlns="http://schemas.microsoft.com/sharepoint/v3/contenttype/forms">
  <Display>OECDListFormCollapsible</Display>
  <Edit>OECDListFormCollapsible</Edit>
  <New>OECDListFormCollapsible</New>
</FormTemplates>
</file>

<file path=customXml/item427.xml><?xml version="1.0" encoding="utf-8"?>
<?mso-contentType ?>
<FormTemplates xmlns="http://schemas.microsoft.com/sharepoint/v3/contenttype/forms">
  <Display>OECDListFormCollapsible</Display>
  <Edit>OECDListFormCollapsible</Edit>
  <New>OECDListFormCollapsible</New>
</FormTemplates>
</file>

<file path=customXml/item4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9.xml><?xml version="1.0" encoding="utf-8"?>
<?mso-contentType ?>
<FormTemplates xmlns="http://schemas.microsoft.com/sharepoint/v3/contenttype/forms">
  <Display>OECDListFormCollapsible</Display>
  <Edit>OECDListFormCollapsible</Edit>
  <New>OECDListFormCollapsible</New>
</FormTemplates>
</file>

<file path=customXml/item43.xml><?xml version="1.0" encoding="utf-8"?>
<?mso-contentType ?>
<FormTemplates xmlns="http://schemas.microsoft.com/sharepoint/v3/contenttype/forms">
  <Display>OECDListFormCollapsible</Display>
  <Edit>OECDListFormCollapsible</Edit>
  <New>OECDListFormCollapsible</New>
</FormTemplates>
</file>

<file path=customXml/item4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3.xml><?xml version="1.0" encoding="utf-8"?>
<?mso-contentType ?>
<FormTemplates xmlns="http://schemas.microsoft.com/sharepoint/v3/contenttype/forms">
  <Display>OECDListFormCollapsible</Display>
  <Edit>OECDListFormCollapsible</Edit>
  <New>OECDListFormCollapsible</New>
</FormTemplates>
</file>

<file path=customXml/item434.xml><?xml version="1.0" encoding="utf-8"?>
<?mso-contentType ?>
<FormTemplates xmlns="http://schemas.microsoft.com/sharepoint/v3/contenttype/forms">
  <Display>OECDListFormCollapsible</Display>
  <Edit>OECDListFormCollapsible</Edit>
  <New>OECDListFormCollapsible</New>
</FormTemplates>
</file>

<file path=customXml/item4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6.xml><?xml version="1.0" encoding="utf-8"?>
<?mso-contentType ?>
<FormTemplates xmlns="http://schemas.microsoft.com/sharepoint/v3/contenttype/forms">
  <Display>OECDListFormCollapsible</Display>
  <Edit>OECDListFormCollapsible</Edit>
  <New>OECDListFormCollapsible</New>
</FormTemplates>
</file>

<file path=customXml/item43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3.xml><?xml version="1.0" encoding="utf-8"?>
<?mso-contentType ?>
<FormTemplates xmlns="http://schemas.microsoft.com/sharepoint/v3/contenttype/forms">
  <Display>OECDListFormCollapsible</Display>
  <Edit>OECDListFormCollapsible</Edit>
  <New>OECDListFormCollapsible</New>
</FormTemplates>
</file>

<file path=customXml/item444.xml><?xml version="1.0" encoding="utf-8"?>
<?mso-contentType ?>
<FormTemplates xmlns="http://schemas.microsoft.com/sharepoint/v3/contenttype/forms">
  <Display>OECDListFormCollapsible</Display>
  <Edit>OECDListFormCollapsible</Edit>
  <New>OECDListFormCollapsible</New>
</FormTemplates>
</file>

<file path=customXml/item4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9.xml><?xml version="1.0" encoding="utf-8"?>
<?mso-contentType ?>
<FormTemplates xmlns="http://schemas.microsoft.com/sharepoint/v3/contenttype/forms">
  <Display>OECDListFormCollapsible</Display>
  <Edit>OECDListFormCollapsible</Edit>
  <New>OECDListFormCollapsible</New>
</FormTemplates>
</file>

<file path=customXml/item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0.xml><?xml version="1.0" encoding="utf-8"?>
<?mso-contentType ?>
<FormTemplates xmlns="http://schemas.microsoft.com/sharepoint/v3/contenttype/forms">
  <Display>OECDListFormCollapsible</Display>
  <Edit>OECDListFormCollapsible</Edit>
  <New>OECDListFormCollapsible</New>
</FormTemplates>
</file>

<file path=customXml/item451.xml><?xml version="1.0" encoding="utf-8"?>
<?mso-contentType ?>
<FormTemplates xmlns="http://schemas.microsoft.com/sharepoint/v3/contenttype/forms">
  <Display>OECDListFormCollapsible</Display>
  <Edit>OECDListFormCollapsible</Edit>
  <New>OECDListFormCollapsible</New>
</FormTemplates>
</file>

<file path=customXml/item452.xml><?xml version="1.0" encoding="utf-8"?>
<?mso-contentType ?>
<FormTemplates xmlns="http://schemas.microsoft.com/sharepoint/v3/contenttype/forms">
  <Display>OECDListFormCollapsible</Display>
  <Edit>OECDListFormCollapsible</Edit>
  <New>OECDListFormCollapsible</New>
</FormTemplates>
</file>

<file path=customXml/item45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2.xml><?xml version="1.0" encoding="utf-8"?>
<?mso-contentType ?>
<FormTemplates xmlns="http://schemas.microsoft.com/sharepoint/v3/contenttype/forms">
  <Display>OECDListFormCollapsible</Display>
  <Edit>OECDListFormCollapsible</Edit>
  <New>OECDListFormCollapsible</New>
</FormTemplates>
</file>

<file path=customXml/item463.xml><?xml version="1.0" encoding="utf-8"?>
<?mso-contentType ?>
<FormTemplates xmlns="http://schemas.microsoft.com/sharepoint/v3/contenttype/forms">
  <Display>OECDListFormCollapsible</Display>
  <Edit>OECDListFormCollapsible</Edit>
  <New>OECDListFormCollapsible</New>
</FormTemplates>
</file>

<file path=customXml/item4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1.xml><?xml version="1.0" encoding="utf-8"?>
<?mso-contentType ?>
<FormTemplates xmlns="http://schemas.microsoft.com/sharepoint/v3/contenttype/forms">
  <Display>OECDListFormCollapsible</Display>
  <Edit>OECDListFormCollapsible</Edit>
  <New>OECDListFormCollapsible</New>
</FormTemplates>
</file>

<file path=customXml/item4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7.xml><?xml version="1.0" encoding="utf-8"?>
<?mso-contentType ?>
<FormTemplates xmlns="http://schemas.microsoft.com/sharepoint/v3/contenttype/forms">
  <Display>OECDListFormCollapsible</Display>
  <Edit>OECDListFormCollapsible</Edit>
  <New>OECDListFormCollapsible</New>
</FormTemplates>
</file>

<file path=customXml/item4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8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8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85.xml><?xml version="1.0" encoding="utf-8"?>
<?mso-contentType ?>
<FormTemplates xmlns="http://schemas.microsoft.com/sharepoint/v3/contenttype/forms">
  <Display>OECDListFormCollapsible</Display>
  <Edit>OECDListFormCollapsible</Edit>
  <New>OECDListFormCollapsible</New>
</FormTemplates>
</file>

<file path=customXml/item48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xml><?xml version="1.0" encoding="utf-8"?>
<?mso-contentType ?>
<FormTemplates xmlns="http://schemas.microsoft.com/sharepoint/v3/contenttype/forms">
  <Display>OECDListFormCollapsible</Display>
  <Edit>OECDListFormCollapsible</Edit>
  <New>OECDListFormCollapsible</New>
</FormTemplates>
</file>

<file path=customXml/item49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91.xml><?xml version="1.0" encoding="utf-8"?>
<?mso-contentType ?>
<FormTemplates xmlns="http://schemas.microsoft.com/sharepoint/v3/contenttype/forms">
  <Display>OECDListFormCollapsible</Display>
  <Edit>OECDListFormCollapsible</Edit>
  <New>OECDListFormCollapsible</New>
</FormTemplates>
</file>

<file path=customXml/item4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94.xml><?xml version="1.0" encoding="utf-8"?>
<?mso-contentType ?>
<FormTemplates xmlns="http://schemas.microsoft.com/sharepoint/v3/contenttype/forms">
  <Display>OECDListFormCollapsible</Display>
  <Edit>OECDListFormCollapsible</Edit>
  <New>OECDListFormCollapsible</New>
</FormTemplates>
</file>

<file path=customXml/item495.xml><?xml version="1.0" encoding="utf-8"?>
<?mso-contentType ?>
<FormTemplates xmlns="http://schemas.microsoft.com/sharepoint/v3/contenttype/forms">
  <Display>OECDListFormCollapsible</Display>
  <Edit>OECDListFormCollapsible</Edit>
  <New>OECDListFormCollapsible</New>
</FormTemplates>
</file>

<file path=customXml/item496.xml><?xml version="1.0" encoding="utf-8"?>
<?mso-contentType ?>
<FormTemplates xmlns="http://schemas.microsoft.com/sharepoint/v3/contenttype/forms">
  <Display>OECDListFormCollapsible</Display>
  <Edit>OECDListFormCollapsible</Edit>
  <New>OECDListFormCollapsible</New>
</FormTemplates>
</file>

<file path=customXml/item4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8.xml><?xml version="1.0" encoding="utf-8"?>
<?mso-contentType ?>
<FormTemplates xmlns="http://schemas.microsoft.com/sharepoint/v3/contenttype/forms">
  <Display>OECDListFormCollapsible</Display>
  <Edit>OECDListFormCollapsible</Edit>
  <New>OECDListFormCollapsible</New>
</FormTemplates>
</file>

<file path=customXml/item4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1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4.xml><?xml version="1.0" encoding="utf-8"?>
<?mso-contentType ?>
<FormTemplates xmlns="http://schemas.microsoft.com/sharepoint/v3/contenttype/forms">
  <Display>OECDListFormCollapsible</Display>
  <Edit>OECDListFormCollapsible</Edit>
  <New>OECDListFormCollapsible</New>
</FormTemplates>
</file>

<file path=customXml/item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9.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1.xml><?xml version="1.0" encoding="utf-8"?>
<?mso-contentType ?>
<FormTemplates xmlns="http://schemas.microsoft.com/sharepoint/v3/contenttype/forms">
  <Display>OECDListFormCollapsible</Display>
  <Edit>OECDListFormCollapsible</Edit>
  <New>OECDListFormCollapsible</New>
</FormTemplates>
</file>

<file path=customXml/item62.xml><?xml version="1.0" encoding="utf-8"?>
<?mso-contentType ?>
<FormTemplates xmlns="http://schemas.microsoft.com/sharepoint/v3/contenttype/forms">
  <Display>OECDListFormCollapsible</Display>
  <Edit>OECDListFormCollapsible</Edit>
  <New>OECDListFormCollapsible</New>
</FormTemplates>
</file>

<file path=customXml/item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4.xml><?xml version="1.0" encoding="utf-8"?>
<?mso-contentType ?>
<FormTemplates xmlns="http://schemas.microsoft.com/sharepoint/v3/contenttype/forms">
  <Display>OECDListFormCollapsible</Display>
  <Edit>OECDListFormCollapsible</Edit>
  <New>OECDListFormCollapsible</New>
</FormTemplates>
</file>

<file path=customXml/item65.xml><?xml version="1.0" encoding="utf-8"?>
<?mso-contentType ?>
<FormTemplates xmlns="http://schemas.microsoft.com/sharepoint/v3/contenttype/forms">
  <Display>OECDListFormCollapsible</Display>
  <Edit>OECDListFormCollapsible</Edit>
  <New>OECDListFormCollapsible</New>
</FormTemplates>
</file>

<file path=customXml/item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7.xml><?xml version="1.0" encoding="utf-8"?>
<?mso-contentType ?>
<FormTemplates xmlns="http://schemas.microsoft.com/sharepoint/v3/contenttype/forms">
  <Display>OECDListFormCollapsible</Display>
  <Edit>OECDListFormCollapsible</Edit>
  <New>OECDListFormCollapsible</New>
</FormTemplates>
</file>

<file path=customXml/item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0.xml><?xml version="1.0" encoding="utf-8"?>
<?mso-contentType ?>
<FormTemplates xmlns="http://schemas.microsoft.com/sharepoint/v3/contenttype/forms">
  <Display>OECDListFormCollapsible</Display>
  <Edit>OECDListFormCollapsible</Edit>
  <New>OECDListFormCollapsible</New>
</FormTemplates>
</file>

<file path=customXml/item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3.xml><?xml version="1.0" encoding="utf-8"?>
<?mso-contentType ?>
<FormTemplates xmlns="http://schemas.microsoft.com/sharepoint/v3/contenttype/forms">
  <Display>OECDListFormCollapsible</Display>
  <Edit>OECDListFormCollapsible</Edit>
  <New>OECDListFormCollapsible</New>
</FormTemplates>
</file>

<file path=customXml/item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4.xml><?xml version="1.0" encoding="utf-8"?>
<?mso-contentType ?>
<FormTemplates xmlns="http://schemas.microsoft.com/sharepoint/v3/contenttype/forms">
  <Display>OECDListFormCollapsible</Display>
  <Edit>OECDListFormCollapsible</Edit>
  <New>OECDListFormCollapsible</New>
</FormTemplates>
</file>

<file path=customXml/item85.xml><?xml version="1.0" encoding="utf-8"?>
<?mso-contentType ?>
<FormTemplates xmlns="http://schemas.microsoft.com/sharepoint/v3/contenttype/forms">
  <Display>OECDListFormCollapsible</Display>
  <Edit>OECDListFormCollapsible</Edit>
  <New>OECDListFormCollapsible</New>
</FormTemplates>
</file>

<file path=customXml/item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3.xml><?xml version="1.0" encoding="utf-8"?>
<?mso-contentType ?>
<FormTemplates xmlns="http://schemas.microsoft.com/sharepoint/v3/contenttype/forms">
  <Display>OECDListFormCollapsible</Display>
  <Edit>OECDListFormCollapsible</Edit>
  <New>OECDListFormCollapsible</New>
</FormTemplates>
</file>

<file path=customXml/item94.xml><?xml version="1.0" encoding="utf-8"?>
<?mso-contentType ?>
<FormTemplates xmlns="http://schemas.microsoft.com/sharepoint/v3/contenttype/forms">
  <Display>OECDListFormCollapsible</Display>
  <Edit>OECDListFormCollapsible</Edit>
  <New>OECDListFormCollapsible</New>
</FormTemplates>
</file>

<file path=customXml/item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8.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MEHIGAN Caroline, DAF/INV</DisplayName>
        <AccountId>689</AccountId>
        <AccountType/>
      </UserInfo>
      <UserInfo>
        <DisplayName>ONDZOTTO Kany, DAF/INV</DisplayName>
        <AccountId>1570</AccountId>
        <AccountType/>
      </UserInfo>
      <UserInfo>
        <DisplayName>CALIANDRO Cecilia, DAF/RBC</DisplayName>
        <AccountId>1842</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ESHAREDAF-38-108583</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https://portal.oecd.org/eshare/daf/pc/_layouts/15/DocIdRedir.aspx?ID=ESHAREDAF-38-108583</Url>
      <Description>ESHAREDAF-38-108583</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IconOverlay xmlns="http://schemas.microsoft.com/sharepoint/v4" xsi:nil="true"/>
    <OECDYear xmlns="54c4cd27-f286-408f-9ce0-33c1e0f3ab39" xsi:nil="true"/>
  </documentManagement>
</p:properties>
</file>

<file path=customXml/item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5D798AD3-490D-4303-AB63-E9876B43BF3A}">
  <ds:schemaRefs>
    <ds:schemaRef ds:uri="http://schemas.microsoft.com/sharepoint/v3/contenttype/forms"/>
  </ds:schemaRefs>
</ds:datastoreItem>
</file>

<file path=customXml/itemProps10.xml><?xml version="1.0" encoding="utf-8"?>
<ds:datastoreItem xmlns:ds="http://schemas.openxmlformats.org/officeDocument/2006/customXml" ds:itemID="{39D21BF8-B905-43DD-BC61-4EF2DD1FDF5D}">
  <ds:schemaRefs>
    <ds:schemaRef ds:uri="Microsoft.SharePoint.Taxonomy.ContentTypeSync"/>
  </ds:schemaRefs>
</ds:datastoreItem>
</file>

<file path=customXml/itemProps100.xml><?xml version="1.0" encoding="utf-8"?>
<ds:datastoreItem xmlns:ds="http://schemas.openxmlformats.org/officeDocument/2006/customXml" ds:itemID="{39F28776-335E-4852-B8FC-FE7ED971E749}">
  <ds:schemaRefs>
    <ds:schemaRef ds:uri="http://schemas.microsoft.com/sharepoint/v3/contenttype/forms"/>
  </ds:schemaRefs>
</ds:datastoreItem>
</file>

<file path=customXml/itemProps101.xml><?xml version="1.0" encoding="utf-8"?>
<ds:datastoreItem xmlns:ds="http://schemas.openxmlformats.org/officeDocument/2006/customXml" ds:itemID="{6AB58200-A9AC-434C-BDDA-4C66C7BB8E74}">
  <ds:schemaRefs>
    <ds:schemaRef ds:uri="Microsoft.SharePoint.Taxonomy.ContentTypeSync"/>
  </ds:schemaRefs>
</ds:datastoreItem>
</file>

<file path=customXml/itemProps102.xml><?xml version="1.0" encoding="utf-8"?>
<ds:datastoreItem xmlns:ds="http://schemas.openxmlformats.org/officeDocument/2006/customXml" ds:itemID="{48AC0F41-D15B-481E-8CAB-503283745513}">
  <ds:schemaRefs>
    <ds:schemaRef ds:uri="Microsoft.SharePoint.Taxonomy.ContentTypeSync"/>
  </ds:schemaRefs>
</ds:datastoreItem>
</file>

<file path=customXml/itemProps103.xml><?xml version="1.0" encoding="utf-8"?>
<ds:datastoreItem xmlns:ds="http://schemas.openxmlformats.org/officeDocument/2006/customXml" ds:itemID="{9F3F90FF-B876-42E3-8229-05F6809283D6}">
  <ds:schemaRefs>
    <ds:schemaRef ds:uri="http://schemas.microsoft.com/sharepoint/events"/>
  </ds:schemaRefs>
</ds:datastoreItem>
</file>

<file path=customXml/itemProps104.xml><?xml version="1.0" encoding="utf-8"?>
<ds:datastoreItem xmlns:ds="http://schemas.openxmlformats.org/officeDocument/2006/customXml" ds:itemID="{BA63C2A9-2524-409C-AD4D-C95C38F5DDF2}">
  <ds:schemaRefs>
    <ds:schemaRef ds:uri="Microsoft.SharePoint.Taxonomy.ContentTypeSync"/>
  </ds:schemaRefs>
</ds:datastoreItem>
</file>

<file path=customXml/itemProps105.xml><?xml version="1.0" encoding="utf-8"?>
<ds:datastoreItem xmlns:ds="http://schemas.openxmlformats.org/officeDocument/2006/customXml" ds:itemID="{36CCD33B-B05B-4551-9D1C-DD762743813E}">
  <ds:schemaRefs>
    <ds:schemaRef ds:uri="http://schemas.microsoft.com/sharepoint/v3/contenttype/forms"/>
  </ds:schemaRefs>
</ds:datastoreItem>
</file>

<file path=customXml/itemProps106.xml><?xml version="1.0" encoding="utf-8"?>
<ds:datastoreItem xmlns:ds="http://schemas.openxmlformats.org/officeDocument/2006/customXml" ds:itemID="{BFCB4D55-1279-4F63-93BA-4010B334632F}">
  <ds:schemaRefs>
    <ds:schemaRef ds:uri="http://schemas.microsoft.com/sharepoint/v3/contenttype/forms"/>
  </ds:schemaRefs>
</ds:datastoreItem>
</file>

<file path=customXml/itemProps107.xml><?xml version="1.0" encoding="utf-8"?>
<ds:datastoreItem xmlns:ds="http://schemas.openxmlformats.org/officeDocument/2006/customXml" ds:itemID="{90D974CF-5263-4C06-8D17-7583FDA7BC9C}">
  <ds:schemaRefs>
    <ds:schemaRef ds:uri="http://schemas.microsoft.com/sharepoint/v3/contenttype/forms"/>
  </ds:schemaRefs>
</ds:datastoreItem>
</file>

<file path=customXml/itemProps108.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109.xml><?xml version="1.0" encoding="utf-8"?>
<ds:datastoreItem xmlns:ds="http://schemas.openxmlformats.org/officeDocument/2006/customXml" ds:itemID="{E572D589-3436-43E2-96B4-9EA49F1D723A}">
  <ds:schemaRefs>
    <ds:schemaRef ds:uri="http://schemas.microsoft.com/sharepoint/events"/>
  </ds:schemaRefs>
</ds:datastoreItem>
</file>

<file path=customXml/itemProps11.xml><?xml version="1.0" encoding="utf-8"?>
<ds:datastoreItem xmlns:ds="http://schemas.openxmlformats.org/officeDocument/2006/customXml" ds:itemID="{CA7DB5D8-B9A6-40DB-B2F9-6626F14D0693}">
  <ds:schemaRefs>
    <ds:schemaRef ds:uri="Microsoft.SharePoint.Taxonomy.ContentTypeSync"/>
  </ds:schemaRefs>
</ds:datastoreItem>
</file>

<file path=customXml/itemProps110.xml><?xml version="1.0" encoding="utf-8"?>
<ds:datastoreItem xmlns:ds="http://schemas.openxmlformats.org/officeDocument/2006/customXml" ds:itemID="{282FAB00-ECA8-4614-8137-4A7B200FFF6A}">
  <ds:schemaRefs>
    <ds:schemaRef ds:uri="Microsoft.SharePoint.Taxonomy.ContentTypeSync"/>
  </ds:schemaRefs>
</ds:datastoreItem>
</file>

<file path=customXml/itemProps111.xml><?xml version="1.0" encoding="utf-8"?>
<ds:datastoreItem xmlns:ds="http://schemas.openxmlformats.org/officeDocument/2006/customXml" ds:itemID="{092ECAAD-8EC1-4A09-9611-6F720587D84A}">
  <ds:schemaRefs>
    <ds:schemaRef ds:uri="Microsoft.SharePoint.Taxonomy.ContentTypeSync"/>
  </ds:schemaRefs>
</ds:datastoreItem>
</file>

<file path=customXml/itemProps112.xml><?xml version="1.0" encoding="utf-8"?>
<ds:datastoreItem xmlns:ds="http://schemas.openxmlformats.org/officeDocument/2006/customXml" ds:itemID="{7D558010-96DC-4764-8B45-F75055DE548F}">
  <ds:schemaRefs>
    <ds:schemaRef ds:uri="Microsoft.SharePoint.Taxonomy.ContentTypeSync"/>
  </ds:schemaRefs>
</ds:datastoreItem>
</file>

<file path=customXml/itemProps113.xml><?xml version="1.0" encoding="utf-8"?>
<ds:datastoreItem xmlns:ds="http://schemas.openxmlformats.org/officeDocument/2006/customXml" ds:itemID="{A85F189A-31CB-4A3F-8AD1-230A9E3E3B6A}">
  <ds:schemaRefs>
    <ds:schemaRef ds:uri="http://schemas.microsoft.com/sharepoint/events"/>
  </ds:schemaRefs>
</ds:datastoreItem>
</file>

<file path=customXml/itemProps114.xml><?xml version="1.0" encoding="utf-8"?>
<ds:datastoreItem xmlns:ds="http://schemas.openxmlformats.org/officeDocument/2006/customXml" ds:itemID="{D7568851-00DD-487F-8751-3080EF331F9D}">
  <ds:schemaRefs>
    <ds:schemaRef ds:uri="Microsoft.SharePoint.Taxonomy.ContentTypeSync"/>
  </ds:schemaRefs>
</ds:datastoreItem>
</file>

<file path=customXml/itemProps115.xml><?xml version="1.0" encoding="utf-8"?>
<ds:datastoreItem xmlns:ds="http://schemas.openxmlformats.org/officeDocument/2006/customXml" ds:itemID="{E6F4850A-54FC-406C-BE5B-9EDD72096AC3}">
  <ds:schemaRefs>
    <ds:schemaRef ds:uri="Microsoft.SharePoint.Taxonomy.ContentTypeSync"/>
  </ds:schemaRefs>
</ds:datastoreItem>
</file>

<file path=customXml/itemProps116.xml><?xml version="1.0" encoding="utf-8"?>
<ds:datastoreItem xmlns:ds="http://schemas.openxmlformats.org/officeDocument/2006/customXml" ds:itemID="{D26D275F-8213-4157-B56F-2B0AD252EDFF}">
  <ds:schemaRefs>
    <ds:schemaRef ds:uri="Microsoft.SharePoint.Taxonomy.ContentTypeSync"/>
  </ds:schemaRefs>
</ds:datastoreItem>
</file>

<file path=customXml/itemProps117.xml><?xml version="1.0" encoding="utf-8"?>
<ds:datastoreItem xmlns:ds="http://schemas.openxmlformats.org/officeDocument/2006/customXml" ds:itemID="{8BFA483B-514C-4129-A8F9-D3D22AB1A58A}">
  <ds:schemaRefs>
    <ds:schemaRef ds:uri="Microsoft.SharePoint.Taxonomy.ContentTypeSync"/>
  </ds:schemaRefs>
</ds:datastoreItem>
</file>

<file path=customXml/itemProps118.xml><?xml version="1.0" encoding="utf-8"?>
<ds:datastoreItem xmlns:ds="http://schemas.openxmlformats.org/officeDocument/2006/customXml" ds:itemID="{40F6AE8C-6C3C-4995-981B-5D5E1E2E7957}">
  <ds:schemaRefs>
    <ds:schemaRef ds:uri="http://schemas.microsoft.com/sharepoint/v3/contenttype/forms"/>
  </ds:schemaRefs>
</ds:datastoreItem>
</file>

<file path=customXml/itemProps119.xml><?xml version="1.0" encoding="utf-8"?>
<ds:datastoreItem xmlns:ds="http://schemas.openxmlformats.org/officeDocument/2006/customXml" ds:itemID="{2A14DCDF-7D67-4841-8DBE-9D59ED45CF0C}">
  <ds:schemaRefs>
    <ds:schemaRef ds:uri="Microsoft.SharePoint.Taxonomy.ContentTypeSync"/>
  </ds:schemaRefs>
</ds:datastoreItem>
</file>

<file path=customXml/itemProps12.xml><?xml version="1.0" encoding="utf-8"?>
<ds:datastoreItem xmlns:ds="http://schemas.openxmlformats.org/officeDocument/2006/customXml" ds:itemID="{38697138-8FB3-4D11-AACC-179EF58DB693}">
  <ds:schemaRefs>
    <ds:schemaRef ds:uri="Microsoft.SharePoint.Taxonomy.ContentTypeSync"/>
  </ds:schemaRefs>
</ds:datastoreItem>
</file>

<file path=customXml/itemProps120.xml><?xml version="1.0" encoding="utf-8"?>
<ds:datastoreItem xmlns:ds="http://schemas.openxmlformats.org/officeDocument/2006/customXml" ds:itemID="{B0E94666-2757-4612-AA36-225D21721AB7}">
  <ds:schemaRefs>
    <ds:schemaRef ds:uri="Microsoft.SharePoint.Taxonomy.ContentTypeSync"/>
  </ds:schemaRefs>
</ds:datastoreItem>
</file>

<file path=customXml/itemProps121.xml><?xml version="1.0" encoding="utf-8"?>
<ds:datastoreItem xmlns:ds="http://schemas.openxmlformats.org/officeDocument/2006/customXml" ds:itemID="{DA851196-67C1-4D93-B90E-DE5B6DF44A6F}">
  <ds:schemaRefs>
    <ds:schemaRef ds:uri="Microsoft.SharePoint.Taxonomy.ContentTypeSync"/>
  </ds:schemaRefs>
</ds:datastoreItem>
</file>

<file path=customXml/itemProps122.xml><?xml version="1.0" encoding="utf-8"?>
<ds:datastoreItem xmlns:ds="http://schemas.openxmlformats.org/officeDocument/2006/customXml" ds:itemID="{C26A619D-803F-45E0-A367-4D53C00280C6}">
  <ds:schemaRefs>
    <ds:schemaRef ds:uri="http://schemas.microsoft.com/sharepoint/v3/contenttype/forms"/>
  </ds:schemaRefs>
</ds:datastoreItem>
</file>

<file path=customXml/itemProps123.xml><?xml version="1.0" encoding="utf-8"?>
<ds:datastoreItem xmlns:ds="http://schemas.openxmlformats.org/officeDocument/2006/customXml" ds:itemID="{5CC8A1DC-766D-4223-BCAB-27683C803007}">
  <ds:schemaRefs>
    <ds:schemaRef ds:uri="http://schemas.microsoft.com/sharepoint/events"/>
  </ds:schemaRefs>
</ds:datastoreItem>
</file>

<file path=customXml/itemProps124.xml><?xml version="1.0" encoding="utf-8"?>
<ds:datastoreItem xmlns:ds="http://schemas.openxmlformats.org/officeDocument/2006/customXml" ds:itemID="{A76A8C5E-0CF3-4502-B0CC-7D7490D86AFD}">
  <ds:schemaRefs>
    <ds:schemaRef ds:uri="Microsoft.SharePoint.Taxonomy.ContentTypeSync"/>
  </ds:schemaRefs>
</ds:datastoreItem>
</file>

<file path=customXml/itemProps125.xml><?xml version="1.0" encoding="utf-8"?>
<ds:datastoreItem xmlns:ds="http://schemas.openxmlformats.org/officeDocument/2006/customXml" ds:itemID="{2723EB08-7A38-418E-9231-8F6554F277C3}">
  <ds:schemaRefs>
    <ds:schemaRef ds:uri="Microsoft.SharePoint.Taxonomy.ContentTypeSync"/>
  </ds:schemaRefs>
</ds:datastoreItem>
</file>

<file path=customXml/itemProps126.xml><?xml version="1.0" encoding="utf-8"?>
<ds:datastoreItem xmlns:ds="http://schemas.openxmlformats.org/officeDocument/2006/customXml" ds:itemID="{EDAA6E09-98F0-4C91-A542-D9A5CA5D5065}">
  <ds:schemaRefs>
    <ds:schemaRef ds:uri="http://schemas.microsoft.com/sharepoint/v3/contenttype/forms"/>
  </ds:schemaRefs>
</ds:datastoreItem>
</file>

<file path=customXml/itemProps127.xml><?xml version="1.0" encoding="utf-8"?>
<ds:datastoreItem xmlns:ds="http://schemas.openxmlformats.org/officeDocument/2006/customXml" ds:itemID="{25E5833B-F00C-478D-96DD-318A00FBA7A7}">
  <ds:schemaRefs>
    <ds:schemaRef ds:uri="http://schemas.microsoft.com/sharepoint/v3/contenttype/forms"/>
  </ds:schemaRefs>
</ds:datastoreItem>
</file>

<file path=customXml/itemProps128.xml><?xml version="1.0" encoding="utf-8"?>
<ds:datastoreItem xmlns:ds="http://schemas.openxmlformats.org/officeDocument/2006/customXml" ds:itemID="{A4F0F836-635E-4021-A197-EC93C7646F27}">
  <ds:schemaRefs>
    <ds:schemaRef ds:uri="Microsoft.SharePoint.Taxonomy.ContentTypeSync"/>
  </ds:schemaRefs>
</ds:datastoreItem>
</file>

<file path=customXml/itemProps129.xml><?xml version="1.0" encoding="utf-8"?>
<ds:datastoreItem xmlns:ds="http://schemas.openxmlformats.org/officeDocument/2006/customXml" ds:itemID="{E9BB46CB-7BFA-4E29-9157-4E6C22715462}">
  <ds:schemaRefs>
    <ds:schemaRef ds:uri="Microsoft.SharePoint.Taxonomy.ContentTypeSync"/>
  </ds:schemaRefs>
</ds:datastoreItem>
</file>

<file path=customXml/itemProps13.xml><?xml version="1.0" encoding="utf-8"?>
<ds:datastoreItem xmlns:ds="http://schemas.openxmlformats.org/officeDocument/2006/customXml" ds:itemID="{76A948C9-F190-495C-A52D-AA48D9607272}">
  <ds:schemaRefs>
    <ds:schemaRef ds:uri="http://schemas.microsoft.com/sharepoint/events"/>
  </ds:schemaRefs>
</ds:datastoreItem>
</file>

<file path=customXml/itemProps130.xml><?xml version="1.0" encoding="utf-8"?>
<ds:datastoreItem xmlns:ds="http://schemas.openxmlformats.org/officeDocument/2006/customXml" ds:itemID="{382B4697-7C31-4454-B343-829D99038D0D}">
  <ds:schemaRefs>
    <ds:schemaRef ds:uri="Microsoft.SharePoint.Taxonomy.ContentTypeSync"/>
  </ds:schemaRefs>
</ds:datastoreItem>
</file>

<file path=customXml/itemProps131.xml><?xml version="1.0" encoding="utf-8"?>
<ds:datastoreItem xmlns:ds="http://schemas.openxmlformats.org/officeDocument/2006/customXml" ds:itemID="{13A80F7B-317A-4988-BE56-1B04C97AE1FB}">
  <ds:schemaRefs>
    <ds:schemaRef ds:uri="Microsoft.SharePoint.Taxonomy.ContentTypeSync"/>
  </ds:schemaRefs>
</ds:datastoreItem>
</file>

<file path=customXml/itemProps132.xml><?xml version="1.0" encoding="utf-8"?>
<ds:datastoreItem xmlns:ds="http://schemas.openxmlformats.org/officeDocument/2006/customXml" ds:itemID="{BD54B986-57B1-477B-8340-756386FC113C}">
  <ds:schemaRefs>
    <ds:schemaRef ds:uri="http://schemas.microsoft.com/sharepoint/v3/contenttype/forms"/>
  </ds:schemaRefs>
</ds:datastoreItem>
</file>

<file path=customXml/itemProps133.xml><?xml version="1.0" encoding="utf-8"?>
<ds:datastoreItem xmlns:ds="http://schemas.openxmlformats.org/officeDocument/2006/customXml" ds:itemID="{2BA910C2-EC18-4B1A-BBAF-A491C00AC831}">
  <ds:schemaRefs>
    <ds:schemaRef ds:uri="Microsoft.SharePoint.Taxonomy.ContentTypeSync"/>
  </ds:schemaRefs>
</ds:datastoreItem>
</file>

<file path=customXml/itemProps134.xml><?xml version="1.0" encoding="utf-8"?>
<ds:datastoreItem xmlns:ds="http://schemas.openxmlformats.org/officeDocument/2006/customXml" ds:itemID="{0C02565A-FF8E-469C-B77D-79CD54D8547D}">
  <ds:schemaRefs>
    <ds:schemaRef ds:uri="http://schemas.microsoft.com/sharepoint/v3/contenttype/forms"/>
  </ds:schemaRefs>
</ds:datastoreItem>
</file>

<file path=customXml/itemProps135.xml><?xml version="1.0" encoding="utf-8"?>
<ds:datastoreItem xmlns:ds="http://schemas.openxmlformats.org/officeDocument/2006/customXml" ds:itemID="{3C487497-44C2-4793-8645-F339121312A9}">
  <ds:schemaRefs>
    <ds:schemaRef ds:uri="Microsoft.SharePoint.Taxonomy.ContentTypeSync"/>
  </ds:schemaRefs>
</ds:datastoreItem>
</file>

<file path=customXml/itemProps136.xml><?xml version="1.0" encoding="utf-8"?>
<ds:datastoreItem xmlns:ds="http://schemas.openxmlformats.org/officeDocument/2006/customXml" ds:itemID="{3FE94BDA-09D4-4471-835E-869B886D2617}">
  <ds:schemaRefs>
    <ds:schemaRef ds:uri="Microsoft.SharePoint.Taxonomy.ContentTypeSync"/>
  </ds:schemaRefs>
</ds:datastoreItem>
</file>

<file path=customXml/itemProps137.xml><?xml version="1.0" encoding="utf-8"?>
<ds:datastoreItem xmlns:ds="http://schemas.openxmlformats.org/officeDocument/2006/customXml" ds:itemID="{CB291FAC-C87D-4D1A-A2AF-98D8A793B899}">
  <ds:schemaRefs>
    <ds:schemaRef ds:uri="Microsoft.SharePoint.Taxonomy.ContentTypeSync"/>
  </ds:schemaRefs>
</ds:datastoreItem>
</file>

<file path=customXml/itemProps138.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139.xml><?xml version="1.0" encoding="utf-8"?>
<ds:datastoreItem xmlns:ds="http://schemas.openxmlformats.org/officeDocument/2006/customXml" ds:itemID="{FCE2B605-51FD-4C3D-A63D-AC676104B8CE}">
  <ds:schemaRefs>
    <ds:schemaRef ds:uri="http://schemas.microsoft.com/sharepoint/v3/contenttype/forms"/>
  </ds:schemaRefs>
</ds:datastoreItem>
</file>

<file path=customXml/itemProps14.xml><?xml version="1.0" encoding="utf-8"?>
<ds:datastoreItem xmlns:ds="http://schemas.openxmlformats.org/officeDocument/2006/customXml" ds:itemID="{9F8B9339-1FA8-4133-8687-806832A33B39}">
  <ds:schemaRefs>
    <ds:schemaRef ds:uri="http://schemas.microsoft.com/sharepoint/v3/contenttype/forms"/>
  </ds:schemaRefs>
</ds:datastoreItem>
</file>

<file path=customXml/itemProps140.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141.xml><?xml version="1.0" encoding="utf-8"?>
<ds:datastoreItem xmlns:ds="http://schemas.openxmlformats.org/officeDocument/2006/customXml" ds:itemID="{39C88F35-84CC-4F3E-B5B4-9A2B2D48A9A2}">
  <ds:schemaRefs>
    <ds:schemaRef ds:uri="Microsoft.SharePoint.Taxonomy.ContentTypeSync"/>
  </ds:schemaRefs>
</ds:datastoreItem>
</file>

<file path=customXml/itemProps142.xml><?xml version="1.0" encoding="utf-8"?>
<ds:datastoreItem xmlns:ds="http://schemas.openxmlformats.org/officeDocument/2006/customXml" ds:itemID="{DA494DB0-1D49-4A60-9125-5D0D61EA36D1}">
  <ds:schemaRefs>
    <ds:schemaRef ds:uri="Microsoft.SharePoint.Taxonomy.ContentTypeSync"/>
  </ds:schemaRefs>
</ds:datastoreItem>
</file>

<file path=customXml/itemProps143.xml><?xml version="1.0" encoding="utf-8"?>
<ds:datastoreItem xmlns:ds="http://schemas.openxmlformats.org/officeDocument/2006/customXml" ds:itemID="{5479F215-9C47-4D4A-BE3C-F94598F6CDEF}">
  <ds:schemaRefs>
    <ds:schemaRef ds:uri="Microsoft.SharePoint.Taxonomy.ContentTypeSync"/>
  </ds:schemaRefs>
</ds:datastoreItem>
</file>

<file path=customXml/itemProps144.xml><?xml version="1.0" encoding="utf-8"?>
<ds:datastoreItem xmlns:ds="http://schemas.openxmlformats.org/officeDocument/2006/customXml" ds:itemID="{00D2DC3C-DEA6-42A0-9C5F-862765A30294}">
  <ds:schemaRefs>
    <ds:schemaRef ds:uri="Microsoft.SharePoint.Taxonomy.ContentTypeSync"/>
  </ds:schemaRefs>
</ds:datastoreItem>
</file>

<file path=customXml/itemProps145.xml><?xml version="1.0" encoding="utf-8"?>
<ds:datastoreItem xmlns:ds="http://schemas.openxmlformats.org/officeDocument/2006/customXml" ds:itemID="{929854E8-7D53-46C9-B7F1-30BB2BF34844}">
  <ds:schemaRefs>
    <ds:schemaRef ds:uri="http://schemas.microsoft.com/sharepoint/events"/>
  </ds:schemaRefs>
</ds:datastoreItem>
</file>

<file path=customXml/itemProps146.xml><?xml version="1.0" encoding="utf-8"?>
<ds:datastoreItem xmlns:ds="http://schemas.openxmlformats.org/officeDocument/2006/customXml" ds:itemID="{AF89558E-A533-4B45-AFE1-99B9315E1AA8}">
  <ds:schemaRefs>
    <ds:schemaRef ds:uri="Microsoft.SharePoint.Taxonomy.ContentTypeSync"/>
  </ds:schemaRefs>
</ds:datastoreItem>
</file>

<file path=customXml/itemProps147.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148.xml><?xml version="1.0" encoding="utf-8"?>
<ds:datastoreItem xmlns:ds="http://schemas.openxmlformats.org/officeDocument/2006/customXml" ds:itemID="{A3BEA3A0-132D-4E52-8013-5CE05A6B465D}">
  <ds:schemaRefs>
    <ds:schemaRef ds:uri="Microsoft.SharePoint.Taxonomy.ContentTypeSync"/>
  </ds:schemaRefs>
</ds:datastoreItem>
</file>

<file path=customXml/itemProps149.xml><?xml version="1.0" encoding="utf-8"?>
<ds:datastoreItem xmlns:ds="http://schemas.openxmlformats.org/officeDocument/2006/customXml" ds:itemID="{EA8A40C7-E3EE-4A58-8ECF-2BF48EB3E3B3}">
  <ds:schemaRefs>
    <ds:schemaRef ds:uri="Microsoft.SharePoint.Taxonomy.ContentTypeSync"/>
  </ds:schemaRefs>
</ds:datastoreItem>
</file>

<file path=customXml/itemProps15.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150.xml><?xml version="1.0" encoding="utf-8"?>
<ds:datastoreItem xmlns:ds="http://schemas.openxmlformats.org/officeDocument/2006/customXml" ds:itemID="{38ED24ED-DF03-45B7-B975-03DC074162FE}">
  <ds:schemaRefs>
    <ds:schemaRef ds:uri="http://schemas.microsoft.com/sharepoint/events"/>
  </ds:schemaRefs>
</ds:datastoreItem>
</file>

<file path=customXml/itemProps151.xml><?xml version="1.0" encoding="utf-8"?>
<ds:datastoreItem xmlns:ds="http://schemas.openxmlformats.org/officeDocument/2006/customXml" ds:itemID="{40E5BA07-BD34-4221-985D-8FE475DC3692}">
  <ds:schemaRefs>
    <ds:schemaRef ds:uri="http://schemas.microsoft.com/sharepoint/events"/>
  </ds:schemaRefs>
</ds:datastoreItem>
</file>

<file path=customXml/itemProps152.xml><?xml version="1.0" encoding="utf-8"?>
<ds:datastoreItem xmlns:ds="http://schemas.openxmlformats.org/officeDocument/2006/customXml" ds:itemID="{23343D10-732C-4F5A-BFE7-D43EBFF15207}">
  <ds:schemaRefs>
    <ds:schemaRef ds:uri="http://schemas.microsoft.com/sharepoint/v3/contenttype/forms"/>
  </ds:schemaRefs>
</ds:datastoreItem>
</file>

<file path=customXml/itemProps153.xml><?xml version="1.0" encoding="utf-8"?>
<ds:datastoreItem xmlns:ds="http://schemas.openxmlformats.org/officeDocument/2006/customXml" ds:itemID="{69FF4B53-3310-462A-BC9D-125A2BC1142D}">
  <ds:schemaRefs>
    <ds:schemaRef ds:uri="Microsoft.SharePoint.Taxonomy.ContentTypeSync"/>
  </ds:schemaRefs>
</ds:datastoreItem>
</file>

<file path=customXml/itemProps154.xml><?xml version="1.0" encoding="utf-8"?>
<ds:datastoreItem xmlns:ds="http://schemas.openxmlformats.org/officeDocument/2006/customXml" ds:itemID="{E0D34EE4-281F-42D9-BF77-9BD757AB76ED}">
  <ds:schemaRefs>
    <ds:schemaRef ds:uri="Microsoft.SharePoint.Taxonomy.ContentTypeSync"/>
  </ds:schemaRefs>
</ds:datastoreItem>
</file>

<file path=customXml/itemProps155.xml><?xml version="1.0" encoding="utf-8"?>
<ds:datastoreItem xmlns:ds="http://schemas.openxmlformats.org/officeDocument/2006/customXml" ds:itemID="{06740F59-FD7A-46AA-8602-A05EDF9910EA}">
  <ds:schemaRefs>
    <ds:schemaRef ds:uri="http://schemas.microsoft.com/sharepoint/events"/>
  </ds:schemaRefs>
</ds:datastoreItem>
</file>

<file path=customXml/itemProps156.xml><?xml version="1.0" encoding="utf-8"?>
<ds:datastoreItem xmlns:ds="http://schemas.openxmlformats.org/officeDocument/2006/customXml" ds:itemID="{E14C3D0E-F0EA-47E8-AF75-2AA9CD341EBB}">
  <ds:schemaRefs>
    <ds:schemaRef ds:uri="http://schemas.microsoft.com/sharepoint/events"/>
  </ds:schemaRefs>
</ds:datastoreItem>
</file>

<file path=customXml/itemProps157.xml><?xml version="1.0" encoding="utf-8"?>
<ds:datastoreItem xmlns:ds="http://schemas.openxmlformats.org/officeDocument/2006/customXml" ds:itemID="{931AA057-2450-434B-9529-F822B294B97A}">
  <ds:schemaRefs>
    <ds:schemaRef ds:uri="Microsoft.SharePoint.Taxonomy.ContentTypeSync"/>
  </ds:schemaRefs>
</ds:datastoreItem>
</file>

<file path=customXml/itemProps158.xml><?xml version="1.0" encoding="utf-8"?>
<ds:datastoreItem xmlns:ds="http://schemas.openxmlformats.org/officeDocument/2006/customXml" ds:itemID="{DD8665E7-55D2-4B23-A17B-6A4DB7DE21C6}">
  <ds:schemaRefs>
    <ds:schemaRef ds:uri="Microsoft.SharePoint.Taxonomy.ContentTypeSync"/>
  </ds:schemaRefs>
</ds:datastoreItem>
</file>

<file path=customXml/itemProps159.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16.xml><?xml version="1.0" encoding="utf-8"?>
<ds:datastoreItem xmlns:ds="http://schemas.openxmlformats.org/officeDocument/2006/customXml" ds:itemID="{2C032EF2-0C7F-4606-9B1D-8652FB9B045F}">
  <ds:schemaRefs>
    <ds:schemaRef ds:uri="Microsoft.SharePoint.Taxonomy.ContentTypeSync"/>
  </ds:schemaRefs>
</ds:datastoreItem>
</file>

<file path=customXml/itemProps160.xml><?xml version="1.0" encoding="utf-8"?>
<ds:datastoreItem xmlns:ds="http://schemas.openxmlformats.org/officeDocument/2006/customXml" ds:itemID="{3884C28D-21F1-4616-B82D-B022FF1DF772}">
  <ds:schemaRefs>
    <ds:schemaRef ds:uri="http://schemas.microsoft.com/sharepoint/v3/contenttype/forms"/>
  </ds:schemaRefs>
</ds:datastoreItem>
</file>

<file path=customXml/itemProps161.xml><?xml version="1.0" encoding="utf-8"?>
<ds:datastoreItem xmlns:ds="http://schemas.openxmlformats.org/officeDocument/2006/customXml" ds:itemID="{685FF4AA-C617-489E-9DAE-58C9D96BC592}">
  <ds:schemaRefs>
    <ds:schemaRef ds:uri="Microsoft.SharePoint.Taxonomy.ContentTypeSync"/>
  </ds:schemaRefs>
</ds:datastoreItem>
</file>

<file path=customXml/itemProps162.xml><?xml version="1.0" encoding="utf-8"?>
<ds:datastoreItem xmlns:ds="http://schemas.openxmlformats.org/officeDocument/2006/customXml" ds:itemID="{1A0AE3D3-9FAE-497A-96B9-EC3A4B886716}">
  <ds:schemaRefs>
    <ds:schemaRef ds:uri="http://schemas.microsoft.com/sharepoint/v3/contenttype/forms"/>
  </ds:schemaRefs>
</ds:datastoreItem>
</file>

<file path=customXml/itemProps163.xml><?xml version="1.0" encoding="utf-8"?>
<ds:datastoreItem xmlns:ds="http://schemas.openxmlformats.org/officeDocument/2006/customXml" ds:itemID="{470FD8BF-31EA-4481-854F-0AF5E6A76BDF}">
  <ds:schemaRefs>
    <ds:schemaRef ds:uri="http://schemas.microsoft.com/sharepoint/v3/contenttype/forms"/>
  </ds:schemaRefs>
</ds:datastoreItem>
</file>

<file path=customXml/itemProps164.xml><?xml version="1.0" encoding="utf-8"?>
<ds:datastoreItem xmlns:ds="http://schemas.openxmlformats.org/officeDocument/2006/customXml" ds:itemID="{526F341D-E062-448B-A265-B39A4C9B73E0}">
  <ds:schemaRefs>
    <ds:schemaRef ds:uri="Microsoft.SharePoint.Taxonomy.ContentTypeSync"/>
  </ds:schemaRefs>
</ds:datastoreItem>
</file>

<file path=customXml/itemProps165.xml><?xml version="1.0" encoding="utf-8"?>
<ds:datastoreItem xmlns:ds="http://schemas.openxmlformats.org/officeDocument/2006/customXml" ds:itemID="{66927280-254A-4A8C-A784-D888FEAFA0CC}">
  <ds:schemaRefs>
    <ds:schemaRef ds:uri="Microsoft.SharePoint.Taxonomy.ContentTypeSync"/>
  </ds:schemaRefs>
</ds:datastoreItem>
</file>

<file path=customXml/itemProps166.xml><?xml version="1.0" encoding="utf-8"?>
<ds:datastoreItem xmlns:ds="http://schemas.openxmlformats.org/officeDocument/2006/customXml" ds:itemID="{8B4A0CDB-F7B9-43CA-93CA-658BB62A806F}">
  <ds:schemaRefs>
    <ds:schemaRef ds:uri="Microsoft.SharePoint.Taxonomy.ContentTypeSync"/>
  </ds:schemaRefs>
</ds:datastoreItem>
</file>

<file path=customXml/itemProps167.xml><?xml version="1.0" encoding="utf-8"?>
<ds:datastoreItem xmlns:ds="http://schemas.openxmlformats.org/officeDocument/2006/customXml" ds:itemID="{72306430-D2A0-412C-BB79-1031DCB81E9E}">
  <ds:schemaRefs>
    <ds:schemaRef ds:uri="Microsoft.SharePoint.Taxonomy.ContentTypeSync"/>
  </ds:schemaRefs>
</ds:datastoreItem>
</file>

<file path=customXml/itemProps168.xml><?xml version="1.0" encoding="utf-8"?>
<ds:datastoreItem xmlns:ds="http://schemas.openxmlformats.org/officeDocument/2006/customXml" ds:itemID="{66D13E95-C964-42F0-BF5D-F823B79D725E}">
  <ds:schemaRefs>
    <ds:schemaRef ds:uri="Microsoft.SharePoint.Taxonomy.ContentTypeSync"/>
  </ds:schemaRefs>
</ds:datastoreItem>
</file>

<file path=customXml/itemProps169.xml><?xml version="1.0" encoding="utf-8"?>
<ds:datastoreItem xmlns:ds="http://schemas.openxmlformats.org/officeDocument/2006/customXml" ds:itemID="{1222E6DF-688E-4A67-9B79-0D1BAF54CD78}">
  <ds:schemaRefs>
    <ds:schemaRef ds:uri="http://schemas.microsoft.com/sharepoint/events"/>
  </ds:schemaRefs>
</ds:datastoreItem>
</file>

<file path=customXml/itemProps17.xml><?xml version="1.0" encoding="utf-8"?>
<ds:datastoreItem xmlns:ds="http://schemas.openxmlformats.org/officeDocument/2006/customXml" ds:itemID="{0A432CE5-4A5D-465F-ACFE-C6B401A31C70}">
  <ds:schemaRefs>
    <ds:schemaRef ds:uri="http://schemas.microsoft.com/sharepoint/events"/>
  </ds:schemaRefs>
</ds:datastoreItem>
</file>

<file path=customXml/itemProps170.xml><?xml version="1.0" encoding="utf-8"?>
<ds:datastoreItem xmlns:ds="http://schemas.openxmlformats.org/officeDocument/2006/customXml" ds:itemID="{6E1EAE70-8EE0-4CD1-9FB9-0539D33C97A7}">
  <ds:schemaRefs>
    <ds:schemaRef ds:uri="Microsoft.SharePoint.Taxonomy.ContentTypeSync"/>
  </ds:schemaRefs>
</ds:datastoreItem>
</file>

<file path=customXml/itemProps171.xml><?xml version="1.0" encoding="utf-8"?>
<ds:datastoreItem xmlns:ds="http://schemas.openxmlformats.org/officeDocument/2006/customXml" ds:itemID="{A23AB082-5FAB-4918-9EDA-4D123DFB691A}">
  <ds:schemaRefs>
    <ds:schemaRef ds:uri="Microsoft.SharePoint.Taxonomy.ContentTypeSync"/>
  </ds:schemaRefs>
</ds:datastoreItem>
</file>

<file path=customXml/itemProps172.xml><?xml version="1.0" encoding="utf-8"?>
<ds:datastoreItem xmlns:ds="http://schemas.openxmlformats.org/officeDocument/2006/customXml" ds:itemID="{980CB692-DA1D-4C89-B7DC-F8836635B118}">
  <ds:schemaRefs>
    <ds:schemaRef ds:uri="Microsoft.SharePoint.Taxonomy.ContentTypeSync"/>
  </ds:schemaRefs>
</ds:datastoreItem>
</file>

<file path=customXml/itemProps173.xml><?xml version="1.0" encoding="utf-8"?>
<ds:datastoreItem xmlns:ds="http://schemas.openxmlformats.org/officeDocument/2006/customXml" ds:itemID="{C5CA93B6-0D2C-4A36-A2D5-57DCA9D02CC8}">
  <ds:schemaRefs>
    <ds:schemaRef ds:uri="Microsoft.SharePoint.Taxonomy.ContentTypeSync"/>
  </ds:schemaRefs>
</ds:datastoreItem>
</file>

<file path=customXml/itemProps174.xml><?xml version="1.0" encoding="utf-8"?>
<ds:datastoreItem xmlns:ds="http://schemas.openxmlformats.org/officeDocument/2006/customXml" ds:itemID="{FF0E0B09-7CB6-46EE-8DCF-C7B591CC66D7}">
  <ds:schemaRefs>
    <ds:schemaRef ds:uri="Microsoft.SharePoint.Taxonomy.ContentTypeSync"/>
  </ds:schemaRefs>
</ds:datastoreItem>
</file>

<file path=customXml/itemProps175.xml><?xml version="1.0" encoding="utf-8"?>
<ds:datastoreItem xmlns:ds="http://schemas.openxmlformats.org/officeDocument/2006/customXml" ds:itemID="{BC7A0049-128B-4D6B-9605-1724D698A933}">
  <ds:schemaRefs>
    <ds:schemaRef ds:uri="Microsoft.SharePoint.Taxonomy.ContentTypeSync"/>
  </ds:schemaRefs>
</ds:datastoreItem>
</file>

<file path=customXml/itemProps176.xml><?xml version="1.0" encoding="utf-8"?>
<ds:datastoreItem xmlns:ds="http://schemas.openxmlformats.org/officeDocument/2006/customXml" ds:itemID="{235CFCD0-8D7D-48B3-B5BA-7A32ECD8867D}">
  <ds:schemaRefs>
    <ds:schemaRef ds:uri="Microsoft.SharePoint.Taxonomy.ContentTypeSync"/>
  </ds:schemaRefs>
</ds:datastoreItem>
</file>

<file path=customXml/itemProps177.xml><?xml version="1.0" encoding="utf-8"?>
<ds:datastoreItem xmlns:ds="http://schemas.openxmlformats.org/officeDocument/2006/customXml" ds:itemID="{EDAFF792-AB0A-456F-BA60-0A521235D8FB}">
  <ds:schemaRefs>
    <ds:schemaRef ds:uri="Microsoft.SharePoint.Taxonomy.ContentTypeSync"/>
  </ds:schemaRefs>
</ds:datastoreItem>
</file>

<file path=customXml/itemProps178.xml><?xml version="1.0" encoding="utf-8"?>
<ds:datastoreItem xmlns:ds="http://schemas.openxmlformats.org/officeDocument/2006/customXml" ds:itemID="{2ABB5598-5C88-412A-8758-CC82A0B7BCBB}">
  <ds:schemaRefs>
    <ds:schemaRef ds:uri="Microsoft.SharePoint.Taxonomy.ContentTypeSync"/>
  </ds:schemaRefs>
</ds:datastoreItem>
</file>

<file path=customXml/itemProps179.xml><?xml version="1.0" encoding="utf-8"?>
<ds:datastoreItem xmlns:ds="http://schemas.openxmlformats.org/officeDocument/2006/customXml" ds:itemID="{C37402D0-1D8E-4CAF-B27C-86658158EF13}">
  <ds:schemaRefs>
    <ds:schemaRef ds:uri="http://schemas.microsoft.com/sharepoint/v3/contenttype/forms"/>
  </ds:schemaRefs>
</ds:datastoreItem>
</file>

<file path=customXml/itemProps18.xml><?xml version="1.0" encoding="utf-8"?>
<ds:datastoreItem xmlns:ds="http://schemas.openxmlformats.org/officeDocument/2006/customXml" ds:itemID="{F0EF4182-B7A2-4BB7-8AC9-70BEE6D9FC51}">
  <ds:schemaRefs>
    <ds:schemaRef ds:uri="http://schemas.microsoft.com/sharepoint/events"/>
  </ds:schemaRefs>
</ds:datastoreItem>
</file>

<file path=customXml/itemProps180.xml><?xml version="1.0" encoding="utf-8"?>
<ds:datastoreItem xmlns:ds="http://schemas.openxmlformats.org/officeDocument/2006/customXml" ds:itemID="{947467B3-C204-407A-A79D-CFEA62C9EE1A}">
  <ds:schemaRefs>
    <ds:schemaRef ds:uri="Microsoft.SharePoint.Taxonomy.ContentTypeSync"/>
  </ds:schemaRefs>
</ds:datastoreItem>
</file>

<file path=customXml/itemProps181.xml><?xml version="1.0" encoding="utf-8"?>
<ds:datastoreItem xmlns:ds="http://schemas.openxmlformats.org/officeDocument/2006/customXml" ds:itemID="{CA7A49D8-0D95-4665-BCC9-5A877263C9B0}">
  <ds:schemaRefs>
    <ds:schemaRef ds:uri="Microsoft.SharePoint.Taxonomy.ContentTypeSync"/>
  </ds:schemaRefs>
</ds:datastoreItem>
</file>

<file path=customXml/itemProps182.xml><?xml version="1.0" encoding="utf-8"?>
<ds:datastoreItem xmlns:ds="http://schemas.openxmlformats.org/officeDocument/2006/customXml" ds:itemID="{73590D9B-50EC-4801-94A5-760ECD21B4E5}">
  <ds:schemaRefs>
    <ds:schemaRef ds:uri="Microsoft.SharePoint.Taxonomy.ContentTypeSync"/>
  </ds:schemaRefs>
</ds:datastoreItem>
</file>

<file path=customXml/itemProps183.xml><?xml version="1.0" encoding="utf-8"?>
<ds:datastoreItem xmlns:ds="http://schemas.openxmlformats.org/officeDocument/2006/customXml" ds:itemID="{FED7EB1B-5654-45B7-A1B0-2FE3FDF8449D}">
  <ds:schemaRefs>
    <ds:schemaRef ds:uri="Microsoft.SharePoint.Taxonomy.ContentTypeSync"/>
  </ds:schemaRefs>
</ds:datastoreItem>
</file>

<file path=customXml/itemProps184.xml><?xml version="1.0" encoding="utf-8"?>
<ds:datastoreItem xmlns:ds="http://schemas.openxmlformats.org/officeDocument/2006/customXml" ds:itemID="{D3DA6C19-4FD7-49FD-9A5E-56BCE777958F}">
  <ds:schemaRefs>
    <ds:schemaRef ds:uri="Microsoft.SharePoint.Taxonomy.ContentTypeSync"/>
  </ds:schemaRefs>
</ds:datastoreItem>
</file>

<file path=customXml/itemProps185.xml><?xml version="1.0" encoding="utf-8"?>
<ds:datastoreItem xmlns:ds="http://schemas.openxmlformats.org/officeDocument/2006/customXml" ds:itemID="{6972D6F9-5F0F-4505-B9E4-36474D973EB5}">
  <ds:schemaRefs>
    <ds:schemaRef ds:uri="http://schemas.microsoft.com/sharepoint/events"/>
  </ds:schemaRefs>
</ds:datastoreItem>
</file>

<file path=customXml/itemProps186.xml><?xml version="1.0" encoding="utf-8"?>
<ds:datastoreItem xmlns:ds="http://schemas.openxmlformats.org/officeDocument/2006/customXml" ds:itemID="{1AA598D9-323B-4A44-84C3-3FA6E7D3064B}">
  <ds:schemaRefs>
    <ds:schemaRef ds:uri="Microsoft.SharePoint.Taxonomy.ContentTypeSync"/>
  </ds:schemaRefs>
</ds:datastoreItem>
</file>

<file path=customXml/itemProps187.xml><?xml version="1.0" encoding="utf-8"?>
<ds:datastoreItem xmlns:ds="http://schemas.openxmlformats.org/officeDocument/2006/customXml" ds:itemID="{A8050984-AD32-4CC4-A845-9C4CDFAB67DE}">
  <ds:schemaRefs>
    <ds:schemaRef ds:uri="Microsoft.SharePoint.Taxonomy.ContentTypeSync"/>
  </ds:schemaRefs>
</ds:datastoreItem>
</file>

<file path=customXml/itemProps188.xml><?xml version="1.0" encoding="utf-8"?>
<ds:datastoreItem xmlns:ds="http://schemas.openxmlformats.org/officeDocument/2006/customXml" ds:itemID="{BC53BECF-2149-43AC-8EE8-2DFD91EB139B}">
  <ds:schemaRefs>
    <ds:schemaRef ds:uri="http://schemas.microsoft.com/sharepoint/events"/>
  </ds:schemaRefs>
</ds:datastoreItem>
</file>

<file path=customXml/itemProps189.xml><?xml version="1.0" encoding="utf-8"?>
<ds:datastoreItem xmlns:ds="http://schemas.openxmlformats.org/officeDocument/2006/customXml" ds:itemID="{581E4D18-6D9C-4812-9299-BAB6D524CFA2}">
  <ds:schemaRefs>
    <ds:schemaRef ds:uri="Microsoft.SharePoint.Taxonomy.ContentTypeSync"/>
  </ds:schemaRefs>
</ds:datastoreItem>
</file>

<file path=customXml/itemProps19.xml><?xml version="1.0" encoding="utf-8"?>
<ds:datastoreItem xmlns:ds="http://schemas.openxmlformats.org/officeDocument/2006/customXml" ds:itemID="{59B1A69D-8114-4FB8-B48E-F1F48AA373AD}">
  <ds:schemaRefs>
    <ds:schemaRef ds:uri="http://schemas.microsoft.com/sharepoint/v3/contenttype/forms"/>
  </ds:schemaRefs>
</ds:datastoreItem>
</file>

<file path=customXml/itemProps190.xml><?xml version="1.0" encoding="utf-8"?>
<ds:datastoreItem xmlns:ds="http://schemas.openxmlformats.org/officeDocument/2006/customXml" ds:itemID="{3CBDB906-3F49-4FAF-9DFE-BD68A42688C9}">
  <ds:schemaRefs>
    <ds:schemaRef ds:uri="Microsoft.SharePoint.Taxonomy.ContentTypeSync"/>
  </ds:schemaRefs>
</ds:datastoreItem>
</file>

<file path=customXml/itemProps191.xml><?xml version="1.0" encoding="utf-8"?>
<ds:datastoreItem xmlns:ds="http://schemas.openxmlformats.org/officeDocument/2006/customXml" ds:itemID="{F0CF0CD6-E74B-4FBD-A319-6B7452BB663E}">
  <ds:schemaRefs>
    <ds:schemaRef ds:uri="Microsoft.SharePoint.Taxonomy.ContentTypeSync"/>
  </ds:schemaRefs>
</ds:datastoreItem>
</file>

<file path=customXml/itemProps192.xml><?xml version="1.0" encoding="utf-8"?>
<ds:datastoreItem xmlns:ds="http://schemas.openxmlformats.org/officeDocument/2006/customXml" ds:itemID="{AB969B4D-9B37-43B2-9254-4BED3F8EFF3C}">
  <ds:schemaRefs>
    <ds:schemaRef ds:uri="http://schemas.microsoft.com/sharepoint/v3/contenttype/forms"/>
  </ds:schemaRefs>
</ds:datastoreItem>
</file>

<file path=customXml/itemProps193.xml><?xml version="1.0" encoding="utf-8"?>
<ds:datastoreItem xmlns:ds="http://schemas.openxmlformats.org/officeDocument/2006/customXml" ds:itemID="{76E7CB4B-7E33-4DC5-B849-3346978EC38D}">
  <ds:schemaRefs>
    <ds:schemaRef ds:uri="http://schemas.microsoft.com/sharepoint/events"/>
  </ds:schemaRefs>
</ds:datastoreItem>
</file>

<file path=customXml/itemProps194.xml><?xml version="1.0" encoding="utf-8"?>
<ds:datastoreItem xmlns:ds="http://schemas.openxmlformats.org/officeDocument/2006/customXml" ds:itemID="{D0BDB03D-1013-4C98-A74F-911167655E4E}">
  <ds:schemaRefs>
    <ds:schemaRef ds:uri="Microsoft.SharePoint.Taxonomy.ContentTypeSync"/>
  </ds:schemaRefs>
</ds:datastoreItem>
</file>

<file path=customXml/itemProps195.xml><?xml version="1.0" encoding="utf-8"?>
<ds:datastoreItem xmlns:ds="http://schemas.openxmlformats.org/officeDocument/2006/customXml" ds:itemID="{B9842675-13C2-429D-8C93-03B515E6556D}">
  <ds:schemaRefs>
    <ds:schemaRef ds:uri="Microsoft.SharePoint.Taxonomy.ContentTypeSync"/>
  </ds:schemaRefs>
</ds:datastoreItem>
</file>

<file path=customXml/itemProps196.xml><?xml version="1.0" encoding="utf-8"?>
<ds:datastoreItem xmlns:ds="http://schemas.openxmlformats.org/officeDocument/2006/customXml" ds:itemID="{AEC0B36A-9624-44C0-9F1E-0B1EC77515BF}">
  <ds:schemaRefs>
    <ds:schemaRef ds:uri="Microsoft.SharePoint.Taxonomy.ContentTypeSync"/>
  </ds:schemaRefs>
</ds:datastoreItem>
</file>

<file path=customXml/itemProps197.xml><?xml version="1.0" encoding="utf-8"?>
<ds:datastoreItem xmlns:ds="http://schemas.openxmlformats.org/officeDocument/2006/customXml" ds:itemID="{66F5BA61-AA46-4255-9AC9-A45E38EA7B83}">
  <ds:schemaRefs>
    <ds:schemaRef ds:uri="Microsoft.SharePoint.Taxonomy.ContentTypeSync"/>
  </ds:schemaRefs>
</ds:datastoreItem>
</file>

<file path=customXml/itemProps198.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199.xml><?xml version="1.0" encoding="utf-8"?>
<ds:datastoreItem xmlns:ds="http://schemas.openxmlformats.org/officeDocument/2006/customXml" ds:itemID="{0E559118-574C-4104-99B6-6E8102CFA6FF}">
  <ds:schemaRefs>
    <ds:schemaRef ds:uri="http://schemas.microsoft.com/sharepoint/events"/>
  </ds:schemaRefs>
</ds:datastoreItem>
</file>

<file path=customXml/itemProps2.xml><?xml version="1.0" encoding="utf-8"?>
<ds:datastoreItem xmlns:ds="http://schemas.openxmlformats.org/officeDocument/2006/customXml" ds:itemID="{1A79701D-2AC9-474B-9281-10932AC70F7E}">
  <ds:schemaRefs>
    <ds:schemaRef ds:uri="Microsoft.SharePoint.Taxonomy.ContentTypeSync"/>
  </ds:schemaRefs>
</ds:datastoreItem>
</file>

<file path=customXml/itemProps20.xml><?xml version="1.0" encoding="utf-8"?>
<ds:datastoreItem xmlns:ds="http://schemas.openxmlformats.org/officeDocument/2006/customXml" ds:itemID="{E87D24A8-C347-4363-A2C7-B39BA8F0F901}">
  <ds:schemaRefs>
    <ds:schemaRef ds:uri="Microsoft.SharePoint.Taxonomy.ContentTypeSync"/>
  </ds:schemaRefs>
</ds:datastoreItem>
</file>

<file path=customXml/itemProps200.xml><?xml version="1.0" encoding="utf-8"?>
<ds:datastoreItem xmlns:ds="http://schemas.openxmlformats.org/officeDocument/2006/customXml" ds:itemID="{765778EC-4414-47E4-A975-F8ABEA78390C}">
  <ds:schemaRefs>
    <ds:schemaRef ds:uri="Microsoft.SharePoint.Taxonomy.ContentTypeSync"/>
  </ds:schemaRefs>
</ds:datastoreItem>
</file>

<file path=customXml/itemProps201.xml><?xml version="1.0" encoding="utf-8"?>
<ds:datastoreItem xmlns:ds="http://schemas.openxmlformats.org/officeDocument/2006/customXml" ds:itemID="{A6D6AAC0-9FCB-4E11-94C4-4A6EC99EA0AF}">
  <ds:schemaRefs>
    <ds:schemaRef ds:uri="http://schemas.microsoft.com/sharepoint/events"/>
  </ds:schemaRefs>
</ds:datastoreItem>
</file>

<file path=customXml/itemProps202.xml><?xml version="1.0" encoding="utf-8"?>
<ds:datastoreItem xmlns:ds="http://schemas.openxmlformats.org/officeDocument/2006/customXml" ds:itemID="{ECE2702E-3E5A-4170-B16B-D13FC094263C}">
  <ds:schemaRefs>
    <ds:schemaRef ds:uri="http://schemas.microsoft.com/sharepoint/events"/>
  </ds:schemaRefs>
</ds:datastoreItem>
</file>

<file path=customXml/itemProps203.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204.xml><?xml version="1.0" encoding="utf-8"?>
<ds:datastoreItem xmlns:ds="http://schemas.openxmlformats.org/officeDocument/2006/customXml" ds:itemID="{DE4953FE-D35B-4A06-B452-A76F6EA5A734}">
  <ds:schemaRefs>
    <ds:schemaRef ds:uri="Microsoft.SharePoint.Taxonomy.ContentTypeSync"/>
  </ds:schemaRefs>
</ds:datastoreItem>
</file>

<file path=customXml/itemProps205.xml><?xml version="1.0" encoding="utf-8"?>
<ds:datastoreItem xmlns:ds="http://schemas.openxmlformats.org/officeDocument/2006/customXml" ds:itemID="{A8541087-A2A5-4F46-9E00-E3AACDF8B539}">
  <ds:schemaRefs>
    <ds:schemaRef ds:uri="http://schemas.microsoft.com/sharepoint/events"/>
  </ds:schemaRefs>
</ds:datastoreItem>
</file>

<file path=customXml/itemProps206.xml><?xml version="1.0" encoding="utf-8"?>
<ds:datastoreItem xmlns:ds="http://schemas.openxmlformats.org/officeDocument/2006/customXml" ds:itemID="{3AB75A26-7E8D-4378-BBF6-6DC7C0181B82}">
  <ds:schemaRefs>
    <ds:schemaRef ds:uri="http://schemas.microsoft.com/sharepoint/events"/>
  </ds:schemaRefs>
</ds:datastoreItem>
</file>

<file path=customXml/itemProps207.xml><?xml version="1.0" encoding="utf-8"?>
<ds:datastoreItem xmlns:ds="http://schemas.openxmlformats.org/officeDocument/2006/customXml" ds:itemID="{197DCD69-3E28-49AB-8FEC-A696B587164F}">
  <ds:schemaRefs>
    <ds:schemaRef ds:uri="Microsoft.SharePoint.Taxonomy.ContentTypeSync"/>
  </ds:schemaRefs>
</ds:datastoreItem>
</file>

<file path=customXml/itemProps208.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209.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21.xml><?xml version="1.0" encoding="utf-8"?>
<ds:datastoreItem xmlns:ds="http://schemas.openxmlformats.org/officeDocument/2006/customXml" ds:itemID="{7FCFE0D7-D520-4A7C-8F9E-9DA136DE0385}">
  <ds:schemaRefs>
    <ds:schemaRef ds:uri="Microsoft.SharePoint.Taxonomy.ContentTypeSync"/>
  </ds:schemaRefs>
</ds:datastoreItem>
</file>

<file path=customXml/itemProps210.xml><?xml version="1.0" encoding="utf-8"?>
<ds:datastoreItem xmlns:ds="http://schemas.openxmlformats.org/officeDocument/2006/customXml" ds:itemID="{B34CEB19-0225-4189-8D1E-1A4B188A6ED8}">
  <ds:schemaRefs>
    <ds:schemaRef ds:uri="http://schemas.microsoft.com/sharepoint/v3/contenttype/forms"/>
  </ds:schemaRefs>
</ds:datastoreItem>
</file>

<file path=customXml/itemProps211.xml><?xml version="1.0" encoding="utf-8"?>
<ds:datastoreItem xmlns:ds="http://schemas.openxmlformats.org/officeDocument/2006/customXml" ds:itemID="{992F5B7C-B1B2-4696-8EB0-9ECCAF9765A1}">
  <ds:schemaRefs>
    <ds:schemaRef ds:uri="http://schemas.microsoft.com/sharepoint/v3/contenttype/forms"/>
  </ds:schemaRefs>
</ds:datastoreItem>
</file>

<file path=customXml/itemProps212.xml><?xml version="1.0" encoding="utf-8"?>
<ds:datastoreItem xmlns:ds="http://schemas.openxmlformats.org/officeDocument/2006/customXml" ds:itemID="{CC84DA4B-42C1-4AE1-B01D-B627E729CE24}">
  <ds:schemaRefs>
    <ds:schemaRef ds:uri="Microsoft.SharePoint.Taxonomy.ContentTypeSync"/>
  </ds:schemaRefs>
</ds:datastoreItem>
</file>

<file path=customXml/itemProps213.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214.xml><?xml version="1.0" encoding="utf-8"?>
<ds:datastoreItem xmlns:ds="http://schemas.openxmlformats.org/officeDocument/2006/customXml" ds:itemID="{B9AA0F8E-4F5D-42E3-A42D-14E642B9D9FF}">
  <ds:schemaRefs>
    <ds:schemaRef ds:uri="Microsoft.SharePoint.Taxonomy.ContentTypeSync"/>
  </ds:schemaRefs>
</ds:datastoreItem>
</file>

<file path=customXml/itemProps215.xml><?xml version="1.0" encoding="utf-8"?>
<ds:datastoreItem xmlns:ds="http://schemas.openxmlformats.org/officeDocument/2006/customXml" ds:itemID="{21D98703-263F-434D-B787-C3B25B53C21D}">
  <ds:schemaRefs>
    <ds:schemaRef ds:uri="Microsoft.SharePoint.Taxonomy.ContentTypeSync"/>
  </ds:schemaRefs>
</ds:datastoreItem>
</file>

<file path=customXml/itemProps216.xml><?xml version="1.0" encoding="utf-8"?>
<ds:datastoreItem xmlns:ds="http://schemas.openxmlformats.org/officeDocument/2006/customXml" ds:itemID="{20B421F3-B0D3-4297-8CAE-748C8F119536}">
  <ds:schemaRefs>
    <ds:schemaRef ds:uri="Microsoft.SharePoint.Taxonomy.ContentTypeSync"/>
  </ds:schemaRefs>
</ds:datastoreItem>
</file>

<file path=customXml/itemProps217.xml><?xml version="1.0" encoding="utf-8"?>
<ds:datastoreItem xmlns:ds="http://schemas.openxmlformats.org/officeDocument/2006/customXml" ds:itemID="{B2FB51DE-D148-4D3A-8190-EC5302393F99}">
  <ds:schemaRefs>
    <ds:schemaRef ds:uri="Microsoft.SharePoint.Taxonomy.ContentTypeSync"/>
  </ds:schemaRefs>
</ds:datastoreItem>
</file>

<file path=customXml/itemProps218.xml><?xml version="1.0" encoding="utf-8"?>
<ds:datastoreItem xmlns:ds="http://schemas.openxmlformats.org/officeDocument/2006/customXml" ds:itemID="{9B38A891-4F8C-4616-B281-C35F48C9E586}">
  <ds:schemaRefs>
    <ds:schemaRef ds:uri="Microsoft.SharePoint.Taxonomy.ContentTypeSync"/>
  </ds:schemaRefs>
</ds:datastoreItem>
</file>

<file path=customXml/itemProps219.xml><?xml version="1.0" encoding="utf-8"?>
<ds:datastoreItem xmlns:ds="http://schemas.openxmlformats.org/officeDocument/2006/customXml" ds:itemID="{EEDBDE25-A5F4-4546-AA6D-B7DD10037DE6}">
  <ds:schemaRefs>
    <ds:schemaRef ds:uri="Microsoft.SharePoint.Taxonomy.ContentTypeSync"/>
  </ds:schemaRefs>
</ds:datastoreItem>
</file>

<file path=customXml/itemProps22.xml><?xml version="1.0" encoding="utf-8"?>
<ds:datastoreItem xmlns:ds="http://schemas.openxmlformats.org/officeDocument/2006/customXml" ds:itemID="{01A02C49-FCDB-4206-B64D-E3F2A7F28053}">
  <ds:schemaRefs>
    <ds:schemaRef ds:uri="Microsoft.SharePoint.Taxonomy.ContentTypeSync"/>
  </ds:schemaRefs>
</ds:datastoreItem>
</file>

<file path=customXml/itemProps220.xml><?xml version="1.0" encoding="utf-8"?>
<ds:datastoreItem xmlns:ds="http://schemas.openxmlformats.org/officeDocument/2006/customXml" ds:itemID="{BA0CB1A6-E708-4E0E-9763-DEB399A48245}">
  <ds:schemaRefs>
    <ds:schemaRef ds:uri="http://schemas.microsoft.com/sharepoint/v3/contenttype/forms"/>
  </ds:schemaRefs>
</ds:datastoreItem>
</file>

<file path=customXml/itemProps221.xml><?xml version="1.0" encoding="utf-8"?>
<ds:datastoreItem xmlns:ds="http://schemas.openxmlformats.org/officeDocument/2006/customXml" ds:itemID="{86EF6E6F-2309-408F-8DAD-EA7B6C8CFC78}">
  <ds:schemaRefs>
    <ds:schemaRef ds:uri="Microsoft.SharePoint.Taxonomy.ContentTypeSync"/>
  </ds:schemaRefs>
</ds:datastoreItem>
</file>

<file path=customXml/itemProps222.xml><?xml version="1.0" encoding="utf-8"?>
<ds:datastoreItem xmlns:ds="http://schemas.openxmlformats.org/officeDocument/2006/customXml" ds:itemID="{288B82C7-0FD2-4CCA-961E-6B95925ECC9E}">
  <ds:schemaRefs>
    <ds:schemaRef ds:uri="http://schemas.microsoft.com/sharepoint/v3/contenttype/forms"/>
  </ds:schemaRefs>
</ds:datastoreItem>
</file>

<file path=customXml/itemProps223.xml><?xml version="1.0" encoding="utf-8"?>
<ds:datastoreItem xmlns:ds="http://schemas.openxmlformats.org/officeDocument/2006/customXml" ds:itemID="{0E88788B-5B2D-4837-B50D-767504ADC72F}">
  <ds:schemaRefs>
    <ds:schemaRef ds:uri="Microsoft.SharePoint.Taxonomy.ContentTypeSync"/>
  </ds:schemaRefs>
</ds:datastoreItem>
</file>

<file path=customXml/itemProps224.xml><?xml version="1.0" encoding="utf-8"?>
<ds:datastoreItem xmlns:ds="http://schemas.openxmlformats.org/officeDocument/2006/customXml" ds:itemID="{05EEFF0E-03BD-4A89-9476-7518EEF52448}">
  <ds:schemaRefs>
    <ds:schemaRef ds:uri="http://schemas.microsoft.com/sharepoint/v3/contenttype/forms"/>
  </ds:schemaRefs>
</ds:datastoreItem>
</file>

<file path=customXml/itemProps225.xml><?xml version="1.0" encoding="utf-8"?>
<ds:datastoreItem xmlns:ds="http://schemas.openxmlformats.org/officeDocument/2006/customXml" ds:itemID="{5F71703F-3C77-4A5E-A0E6-6F54AA37E501}">
  <ds:schemaRefs>
    <ds:schemaRef ds:uri="Microsoft.SharePoint.Taxonomy.ContentTypeSync"/>
  </ds:schemaRefs>
</ds:datastoreItem>
</file>

<file path=customXml/itemProps226.xml><?xml version="1.0" encoding="utf-8"?>
<ds:datastoreItem xmlns:ds="http://schemas.openxmlformats.org/officeDocument/2006/customXml" ds:itemID="{353AAF42-2E02-4DB7-8214-304BB7CE341A}">
  <ds:schemaRefs>
    <ds:schemaRef ds:uri="Microsoft.SharePoint.Taxonomy.ContentTypeSync"/>
  </ds:schemaRefs>
</ds:datastoreItem>
</file>

<file path=customXml/itemProps227.xml><?xml version="1.0" encoding="utf-8"?>
<ds:datastoreItem xmlns:ds="http://schemas.openxmlformats.org/officeDocument/2006/customXml" ds:itemID="{B45F8943-44AC-484B-8A29-8BFCEC343FE9}">
  <ds:schemaRefs>
    <ds:schemaRef ds:uri="Microsoft.SharePoint.Taxonomy.ContentTypeSync"/>
  </ds:schemaRefs>
</ds:datastoreItem>
</file>

<file path=customXml/itemProps228.xml><?xml version="1.0" encoding="utf-8"?>
<ds:datastoreItem xmlns:ds="http://schemas.openxmlformats.org/officeDocument/2006/customXml" ds:itemID="{39D96FC5-C2F3-4CF7-981A-6226E892EDC7}">
  <ds:schemaRefs>
    <ds:schemaRef ds:uri="Microsoft.SharePoint.Taxonomy.ContentTypeSync"/>
  </ds:schemaRefs>
</ds:datastoreItem>
</file>

<file path=customXml/itemProps229.xml><?xml version="1.0" encoding="utf-8"?>
<ds:datastoreItem xmlns:ds="http://schemas.openxmlformats.org/officeDocument/2006/customXml" ds:itemID="{37573A34-6EE7-4216-A9E3-6B4DB9BE644E}">
  <ds:schemaRefs>
    <ds:schemaRef ds:uri="Microsoft.SharePoint.Taxonomy.ContentTypeSync"/>
  </ds:schemaRefs>
</ds:datastoreItem>
</file>

<file path=customXml/itemProps23.xml><?xml version="1.0" encoding="utf-8"?>
<ds:datastoreItem xmlns:ds="http://schemas.openxmlformats.org/officeDocument/2006/customXml" ds:itemID="{6A8D1F3C-BB10-4774-8C2F-90A88E538D9A}">
  <ds:schemaRefs>
    <ds:schemaRef ds:uri="Microsoft.SharePoint.Taxonomy.ContentTypeSync"/>
  </ds:schemaRefs>
</ds:datastoreItem>
</file>

<file path=customXml/itemProps230.xml><?xml version="1.0" encoding="utf-8"?>
<ds:datastoreItem xmlns:ds="http://schemas.openxmlformats.org/officeDocument/2006/customXml" ds:itemID="{014F2F5D-E4ED-4F27-94F3-BBB4F1B5317D}">
  <ds:schemaRefs>
    <ds:schemaRef ds:uri="Microsoft.SharePoint.Taxonomy.ContentTypeSync"/>
  </ds:schemaRefs>
</ds:datastoreItem>
</file>

<file path=customXml/itemProps231.xml><?xml version="1.0" encoding="utf-8"?>
<ds:datastoreItem xmlns:ds="http://schemas.openxmlformats.org/officeDocument/2006/customXml" ds:itemID="{990CD407-7041-4530-852F-DC9B53CA8445}">
  <ds:schemaRefs>
    <ds:schemaRef ds:uri="Microsoft.SharePoint.Taxonomy.ContentTypeSync"/>
  </ds:schemaRefs>
</ds:datastoreItem>
</file>

<file path=customXml/itemProps232.xml><?xml version="1.0" encoding="utf-8"?>
<ds:datastoreItem xmlns:ds="http://schemas.openxmlformats.org/officeDocument/2006/customXml" ds:itemID="{9A8B4B12-F9A2-4424-B0AA-4AD056608367}">
  <ds:schemaRefs>
    <ds:schemaRef ds:uri="Microsoft.SharePoint.Taxonomy.ContentTypeSync"/>
  </ds:schemaRefs>
</ds:datastoreItem>
</file>

<file path=customXml/itemProps233.xml><?xml version="1.0" encoding="utf-8"?>
<ds:datastoreItem xmlns:ds="http://schemas.openxmlformats.org/officeDocument/2006/customXml" ds:itemID="{C166CF07-5A96-465E-A508-85E5F90AF0BE}">
  <ds:schemaRefs>
    <ds:schemaRef ds:uri="Microsoft.SharePoint.Taxonomy.ContentTypeSync"/>
  </ds:schemaRefs>
</ds:datastoreItem>
</file>

<file path=customXml/itemProps234.xml><?xml version="1.0" encoding="utf-8"?>
<ds:datastoreItem xmlns:ds="http://schemas.openxmlformats.org/officeDocument/2006/customXml" ds:itemID="{D1B36FEE-6973-4837-97AD-3B27E37ECC5B}">
  <ds:schemaRefs>
    <ds:schemaRef ds:uri="Microsoft.SharePoint.Taxonomy.ContentTypeSync"/>
  </ds:schemaRefs>
</ds:datastoreItem>
</file>

<file path=customXml/itemProps235.xml><?xml version="1.0" encoding="utf-8"?>
<ds:datastoreItem xmlns:ds="http://schemas.openxmlformats.org/officeDocument/2006/customXml" ds:itemID="{CB02FCAA-FADF-4F64-B4FA-CBABFBBD264A}">
  <ds:schemaRefs>
    <ds:schemaRef ds:uri="http://schemas.microsoft.com/sharepoint/events"/>
  </ds:schemaRefs>
</ds:datastoreItem>
</file>

<file path=customXml/itemProps236.xml><?xml version="1.0" encoding="utf-8"?>
<ds:datastoreItem xmlns:ds="http://schemas.openxmlformats.org/officeDocument/2006/customXml" ds:itemID="{8996858F-CBD0-45A6-B0FB-B400C09D54BD}">
  <ds:schemaRefs>
    <ds:schemaRef ds:uri="http://schemas.microsoft.com/sharepoint/v3/contenttype/forms"/>
  </ds:schemaRefs>
</ds:datastoreItem>
</file>

<file path=customXml/itemProps237.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238.xml><?xml version="1.0" encoding="utf-8"?>
<ds:datastoreItem xmlns:ds="http://schemas.openxmlformats.org/officeDocument/2006/customXml" ds:itemID="{59DBFA7E-119A-4F09-B001-CEF9485106E6}">
  <ds:schemaRefs>
    <ds:schemaRef ds:uri="Microsoft.SharePoint.Taxonomy.ContentTypeSync"/>
  </ds:schemaRefs>
</ds:datastoreItem>
</file>

<file path=customXml/itemProps239.xml><?xml version="1.0" encoding="utf-8"?>
<ds:datastoreItem xmlns:ds="http://schemas.openxmlformats.org/officeDocument/2006/customXml" ds:itemID="{0F4BC037-39DA-4E05-9991-42DE7A7E267D}">
  <ds:schemaRefs>
    <ds:schemaRef ds:uri="Microsoft.SharePoint.Taxonomy.ContentTypeSync"/>
  </ds:schemaRefs>
</ds:datastoreItem>
</file>

<file path=customXml/itemProps24.xml><?xml version="1.0" encoding="utf-8"?>
<ds:datastoreItem xmlns:ds="http://schemas.openxmlformats.org/officeDocument/2006/customXml" ds:itemID="{BCF4C65E-736B-4865-A857-15FA14473DDC}">
  <ds:schemaRefs>
    <ds:schemaRef ds:uri="http://schemas.microsoft.com/sharepoint/events"/>
  </ds:schemaRefs>
</ds:datastoreItem>
</file>

<file path=customXml/itemProps240.xml><?xml version="1.0" encoding="utf-8"?>
<ds:datastoreItem xmlns:ds="http://schemas.openxmlformats.org/officeDocument/2006/customXml" ds:itemID="{19B1083E-8162-4BF8-B45D-C100ADC382D1}">
  <ds:schemaRefs>
    <ds:schemaRef ds:uri="Microsoft.SharePoint.Taxonomy.ContentTypeSync"/>
  </ds:schemaRefs>
</ds:datastoreItem>
</file>

<file path=customXml/itemProps241.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242.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243.xml><?xml version="1.0" encoding="utf-8"?>
<ds:datastoreItem xmlns:ds="http://schemas.openxmlformats.org/officeDocument/2006/customXml" ds:itemID="{537FDAB7-6BF6-4BBB-8C59-421601E9ECCE}">
  <ds:schemaRefs>
    <ds:schemaRef ds:uri="http://schemas.microsoft.com/sharepoint/v3/contenttype/forms"/>
  </ds:schemaRefs>
</ds:datastoreItem>
</file>

<file path=customXml/itemProps244.xml><?xml version="1.0" encoding="utf-8"?>
<ds:datastoreItem xmlns:ds="http://schemas.openxmlformats.org/officeDocument/2006/customXml" ds:itemID="{09683B68-93CA-4213-A146-EE0C965B669C}">
  <ds:schemaRefs>
    <ds:schemaRef ds:uri="Microsoft.SharePoint.Taxonomy.ContentTypeSync"/>
  </ds:schemaRefs>
</ds:datastoreItem>
</file>

<file path=customXml/itemProps245.xml><?xml version="1.0" encoding="utf-8"?>
<ds:datastoreItem xmlns:ds="http://schemas.openxmlformats.org/officeDocument/2006/customXml" ds:itemID="{C4122D27-FCE5-487F-AB88-1ECD3F897310}">
  <ds:schemaRefs>
    <ds:schemaRef ds:uri="http://schemas.microsoft.com/sharepoint/v3/contenttype/forms"/>
  </ds:schemaRefs>
</ds:datastoreItem>
</file>

<file path=customXml/itemProps246.xml><?xml version="1.0" encoding="utf-8"?>
<ds:datastoreItem xmlns:ds="http://schemas.openxmlformats.org/officeDocument/2006/customXml" ds:itemID="{5B8D30D8-B328-4C88-8657-C09292BBBEB4}">
  <ds:schemaRefs>
    <ds:schemaRef ds:uri="http://schemas.microsoft.com/sharepoint/events"/>
  </ds:schemaRefs>
</ds:datastoreItem>
</file>

<file path=customXml/itemProps247.xml><?xml version="1.0" encoding="utf-8"?>
<ds:datastoreItem xmlns:ds="http://schemas.openxmlformats.org/officeDocument/2006/customXml" ds:itemID="{AE7E7779-2984-4916-AA58-C7619125BC81}">
  <ds:schemaRefs>
    <ds:schemaRef ds:uri="http://schemas.microsoft.com/sharepoint/v3/contenttype/forms"/>
  </ds:schemaRefs>
</ds:datastoreItem>
</file>

<file path=customXml/itemProps248.xml><?xml version="1.0" encoding="utf-8"?>
<ds:datastoreItem xmlns:ds="http://schemas.openxmlformats.org/officeDocument/2006/customXml" ds:itemID="{0411E635-E99A-47CD-BCE2-ACD9F6C926A9}">
  <ds:schemaRefs>
    <ds:schemaRef ds:uri="Microsoft.SharePoint.Taxonomy.ContentTypeSync"/>
  </ds:schemaRefs>
</ds:datastoreItem>
</file>

<file path=customXml/itemProps249.xml><?xml version="1.0" encoding="utf-8"?>
<ds:datastoreItem xmlns:ds="http://schemas.openxmlformats.org/officeDocument/2006/customXml" ds:itemID="{8467DC4A-A95F-4CE7-981C-5EA625A0FE1D}">
  <ds:schemaRefs>
    <ds:schemaRef ds:uri="http://schemas.microsoft.com/sharepoint/events"/>
  </ds:schemaRefs>
</ds:datastoreItem>
</file>

<file path=customXml/itemProps25.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250.xml><?xml version="1.0" encoding="utf-8"?>
<ds:datastoreItem xmlns:ds="http://schemas.openxmlformats.org/officeDocument/2006/customXml" ds:itemID="{DFEB5752-B9E5-4C91-9EF6-CB16F09939BE}">
  <ds:schemaRefs>
    <ds:schemaRef ds:uri="Microsoft.SharePoint.Taxonomy.ContentTypeSync"/>
  </ds:schemaRefs>
</ds:datastoreItem>
</file>

<file path=customXml/itemProps251.xml><?xml version="1.0" encoding="utf-8"?>
<ds:datastoreItem xmlns:ds="http://schemas.openxmlformats.org/officeDocument/2006/customXml" ds:itemID="{AE219968-405F-4521-A6AD-79E5794D104D}">
  <ds:schemaRefs>
    <ds:schemaRef ds:uri="Microsoft.SharePoint.Taxonomy.ContentTypeSync"/>
  </ds:schemaRefs>
</ds:datastoreItem>
</file>

<file path=customXml/itemProps252.xml><?xml version="1.0" encoding="utf-8"?>
<ds:datastoreItem xmlns:ds="http://schemas.openxmlformats.org/officeDocument/2006/customXml" ds:itemID="{5BBCA834-0EB7-4A57-8BD8-0B0106BCB2A2}">
  <ds:schemaRefs>
    <ds:schemaRef ds:uri="Microsoft.SharePoint.Taxonomy.ContentTypeSync"/>
  </ds:schemaRefs>
</ds:datastoreItem>
</file>

<file path=customXml/itemProps253.xml><?xml version="1.0" encoding="utf-8"?>
<ds:datastoreItem xmlns:ds="http://schemas.openxmlformats.org/officeDocument/2006/customXml" ds:itemID="{F7AAB8F5-B923-460A-9881-4187427E8AFB}">
  <ds:schemaRefs>
    <ds:schemaRef ds:uri="Microsoft.SharePoint.Taxonomy.ContentTypeSync"/>
  </ds:schemaRefs>
</ds:datastoreItem>
</file>

<file path=customXml/itemProps254.xml><?xml version="1.0" encoding="utf-8"?>
<ds:datastoreItem xmlns:ds="http://schemas.openxmlformats.org/officeDocument/2006/customXml" ds:itemID="{6F53EE68-FC2A-42DB-AF94-C4ECFA6DF3E3}">
  <ds:schemaRefs>
    <ds:schemaRef ds:uri="Microsoft.SharePoint.Taxonomy.ContentTypeSync"/>
  </ds:schemaRefs>
</ds:datastoreItem>
</file>

<file path=customXml/itemProps255.xml><?xml version="1.0" encoding="utf-8"?>
<ds:datastoreItem xmlns:ds="http://schemas.openxmlformats.org/officeDocument/2006/customXml" ds:itemID="{B88C5959-5FFA-474D-BAFB-00D0F90E3417}">
  <ds:schemaRefs>
    <ds:schemaRef ds:uri="http://schemas.microsoft.com/sharepoint/events"/>
  </ds:schemaRefs>
</ds:datastoreItem>
</file>

<file path=customXml/itemProps256.xml><?xml version="1.0" encoding="utf-8"?>
<ds:datastoreItem xmlns:ds="http://schemas.openxmlformats.org/officeDocument/2006/customXml" ds:itemID="{3E9FAA3E-957D-419C-B1B8-6E74B060C588}">
  <ds:schemaRefs>
    <ds:schemaRef ds:uri="http://schemas.microsoft.com/sharepoint/events"/>
  </ds:schemaRefs>
</ds:datastoreItem>
</file>

<file path=customXml/itemProps257.xml><?xml version="1.0" encoding="utf-8"?>
<ds:datastoreItem xmlns:ds="http://schemas.openxmlformats.org/officeDocument/2006/customXml" ds:itemID="{812E2598-E169-4F34-A8E8-31489DF54ED7}">
  <ds:schemaRefs>
    <ds:schemaRef ds:uri="http://schemas.microsoft.com/sharepoint/v3/contenttype/forms"/>
  </ds:schemaRefs>
</ds:datastoreItem>
</file>

<file path=customXml/itemProps258.xml><?xml version="1.0" encoding="utf-8"?>
<ds:datastoreItem xmlns:ds="http://schemas.openxmlformats.org/officeDocument/2006/customXml" ds:itemID="{25457149-5BE3-4F9D-B484-89773FB92894}">
  <ds:schemaRefs>
    <ds:schemaRef ds:uri="Microsoft.SharePoint.Taxonomy.ContentTypeSync"/>
  </ds:schemaRefs>
</ds:datastoreItem>
</file>

<file path=customXml/itemProps259.xml><?xml version="1.0" encoding="utf-8"?>
<ds:datastoreItem xmlns:ds="http://schemas.openxmlformats.org/officeDocument/2006/customXml" ds:itemID="{102FEBC7-A62D-4794-A76F-193AB6B80CE6}">
  <ds:schemaRefs>
    <ds:schemaRef ds:uri="Microsoft.SharePoint.Taxonomy.ContentTypeSync"/>
  </ds:schemaRefs>
</ds:datastoreItem>
</file>

<file path=customXml/itemProps26.xml><?xml version="1.0" encoding="utf-8"?>
<ds:datastoreItem xmlns:ds="http://schemas.openxmlformats.org/officeDocument/2006/customXml" ds:itemID="{836150E2-C4C6-4A37-A1CF-450CD7E26AEB}">
  <ds:schemaRefs>
    <ds:schemaRef ds:uri="Microsoft.SharePoint.Taxonomy.ContentTypeSync"/>
  </ds:schemaRefs>
</ds:datastoreItem>
</file>

<file path=customXml/itemProps260.xml><?xml version="1.0" encoding="utf-8"?>
<ds:datastoreItem xmlns:ds="http://schemas.openxmlformats.org/officeDocument/2006/customXml" ds:itemID="{F4F8F4FE-8AA7-4397-8B0D-2B75D7689C69}">
  <ds:schemaRefs>
    <ds:schemaRef ds:uri="Microsoft.SharePoint.Taxonomy.ContentTypeSync"/>
  </ds:schemaRefs>
</ds:datastoreItem>
</file>

<file path=customXml/itemProps261.xml><?xml version="1.0" encoding="utf-8"?>
<ds:datastoreItem xmlns:ds="http://schemas.openxmlformats.org/officeDocument/2006/customXml" ds:itemID="{9C776993-772B-479C-B0B3-244744717DB2}">
  <ds:schemaRefs>
    <ds:schemaRef ds:uri="http://schemas.microsoft.com/sharepoint/v3/contenttype/forms"/>
  </ds:schemaRefs>
</ds:datastoreItem>
</file>

<file path=customXml/itemProps262.xml><?xml version="1.0" encoding="utf-8"?>
<ds:datastoreItem xmlns:ds="http://schemas.openxmlformats.org/officeDocument/2006/customXml" ds:itemID="{E6E28E6A-7786-457A-B39C-F65D07842CA5}">
  <ds:schemaRefs>
    <ds:schemaRef ds:uri="Microsoft.SharePoint.Taxonomy.ContentTypeSync"/>
  </ds:schemaRefs>
</ds:datastoreItem>
</file>

<file path=customXml/itemProps263.xml><?xml version="1.0" encoding="utf-8"?>
<ds:datastoreItem xmlns:ds="http://schemas.openxmlformats.org/officeDocument/2006/customXml" ds:itemID="{A30E33A7-B5F7-45F9-B4FF-130C7EBBB65D}">
  <ds:schemaRefs>
    <ds:schemaRef ds:uri="Microsoft.SharePoint.Taxonomy.ContentTypeSync"/>
  </ds:schemaRefs>
</ds:datastoreItem>
</file>

<file path=customXml/itemProps264.xml><?xml version="1.0" encoding="utf-8"?>
<ds:datastoreItem xmlns:ds="http://schemas.openxmlformats.org/officeDocument/2006/customXml" ds:itemID="{0FDA9899-205E-4709-A828-DC088D953CE5}">
  <ds:schemaRefs>
    <ds:schemaRef ds:uri="Microsoft.SharePoint.Taxonomy.ContentTypeSync"/>
  </ds:schemaRefs>
</ds:datastoreItem>
</file>

<file path=customXml/itemProps265.xml><?xml version="1.0" encoding="utf-8"?>
<ds:datastoreItem xmlns:ds="http://schemas.openxmlformats.org/officeDocument/2006/customXml" ds:itemID="{9614DDA9-4706-4AEB-9AD7-065E63F7AD0F}">
  <ds:schemaRefs>
    <ds:schemaRef ds:uri="Microsoft.SharePoint.Taxonomy.ContentTypeSync"/>
  </ds:schemaRefs>
</ds:datastoreItem>
</file>

<file path=customXml/itemProps266.xml><?xml version="1.0" encoding="utf-8"?>
<ds:datastoreItem xmlns:ds="http://schemas.openxmlformats.org/officeDocument/2006/customXml" ds:itemID="{D4C0856A-08E8-4727-B5F6-1897C9E8D02E}">
  <ds:schemaRefs>
    <ds:schemaRef ds:uri="http://schemas.microsoft.com/sharepoint/v3/contenttype/forms"/>
  </ds:schemaRefs>
</ds:datastoreItem>
</file>

<file path=customXml/itemProps267.xml><?xml version="1.0" encoding="utf-8"?>
<ds:datastoreItem xmlns:ds="http://schemas.openxmlformats.org/officeDocument/2006/customXml" ds:itemID="{E417AE21-BF2C-43D6-ACFB-867ED428F857}">
  <ds:schemaRefs>
    <ds:schemaRef ds:uri="Microsoft.SharePoint.Taxonomy.ContentTypeSync"/>
  </ds:schemaRefs>
</ds:datastoreItem>
</file>

<file path=customXml/itemProps268.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269.xml><?xml version="1.0" encoding="utf-8"?>
<ds:datastoreItem xmlns:ds="http://schemas.openxmlformats.org/officeDocument/2006/customXml" ds:itemID="{02B84AE4-EC63-46F9-B87C-E920D4CDB3EF}">
  <ds:schemaRefs>
    <ds:schemaRef ds:uri="Microsoft.SharePoint.Taxonomy.ContentTypeSync"/>
  </ds:schemaRefs>
</ds:datastoreItem>
</file>

<file path=customXml/itemProps27.xml><?xml version="1.0" encoding="utf-8"?>
<ds:datastoreItem xmlns:ds="http://schemas.openxmlformats.org/officeDocument/2006/customXml" ds:itemID="{A1B5138B-EB66-461C-A2F5-9364A1E4ABC7}">
  <ds:schemaRefs>
    <ds:schemaRef ds:uri="http://schemas.microsoft.com/sharepoint/v3/contenttype/forms"/>
  </ds:schemaRefs>
</ds:datastoreItem>
</file>

<file path=customXml/itemProps270.xml><?xml version="1.0" encoding="utf-8"?>
<ds:datastoreItem xmlns:ds="http://schemas.openxmlformats.org/officeDocument/2006/customXml" ds:itemID="{265A6710-BF7E-4628-B39B-E14607B847A7}">
  <ds:schemaRefs>
    <ds:schemaRef ds:uri="Microsoft.SharePoint.Taxonomy.ContentTypeSync"/>
  </ds:schemaRefs>
</ds:datastoreItem>
</file>

<file path=customXml/itemProps271.xml><?xml version="1.0" encoding="utf-8"?>
<ds:datastoreItem xmlns:ds="http://schemas.openxmlformats.org/officeDocument/2006/customXml" ds:itemID="{6681750D-A848-4D7D-9676-82C40C52AE75}">
  <ds:schemaRefs>
    <ds:schemaRef ds:uri="Microsoft.SharePoint.Taxonomy.ContentTypeSync"/>
  </ds:schemaRefs>
</ds:datastoreItem>
</file>

<file path=customXml/itemProps272.xml><?xml version="1.0" encoding="utf-8"?>
<ds:datastoreItem xmlns:ds="http://schemas.openxmlformats.org/officeDocument/2006/customXml" ds:itemID="{1878440A-5B58-4F8F-A050-2D11EE28DCA4}">
  <ds:schemaRefs>
    <ds:schemaRef ds:uri="Microsoft.SharePoint.Taxonomy.ContentTypeSync"/>
  </ds:schemaRefs>
</ds:datastoreItem>
</file>

<file path=customXml/itemProps273.xml><?xml version="1.0" encoding="utf-8"?>
<ds:datastoreItem xmlns:ds="http://schemas.openxmlformats.org/officeDocument/2006/customXml" ds:itemID="{D3D07FAB-AF47-40C6-B200-C22466E04BA0}">
  <ds:schemaRefs>
    <ds:schemaRef ds:uri="Microsoft.SharePoint.Taxonomy.ContentTypeSync"/>
  </ds:schemaRefs>
</ds:datastoreItem>
</file>

<file path=customXml/itemProps274.xml><?xml version="1.0" encoding="utf-8"?>
<ds:datastoreItem xmlns:ds="http://schemas.openxmlformats.org/officeDocument/2006/customXml" ds:itemID="{7B900074-D87A-41D7-96A8-2E486087F6FD}">
  <ds:schemaRefs>
    <ds:schemaRef ds:uri="Microsoft.SharePoint.Taxonomy.ContentTypeSync"/>
  </ds:schemaRefs>
</ds:datastoreItem>
</file>

<file path=customXml/itemProps275.xml><?xml version="1.0" encoding="utf-8"?>
<ds:datastoreItem xmlns:ds="http://schemas.openxmlformats.org/officeDocument/2006/customXml" ds:itemID="{7ABD66AE-33A7-4FF5-9C51-C7522F877539}">
  <ds:schemaRefs>
    <ds:schemaRef ds:uri="Microsoft.SharePoint.Taxonomy.ContentTypeSync"/>
  </ds:schemaRefs>
</ds:datastoreItem>
</file>

<file path=customXml/itemProps276.xml><?xml version="1.0" encoding="utf-8"?>
<ds:datastoreItem xmlns:ds="http://schemas.openxmlformats.org/officeDocument/2006/customXml" ds:itemID="{E3E438F9-5BC2-447D-B24F-0764DDB49901}">
  <ds:schemaRefs>
    <ds:schemaRef ds:uri="http://schemas.microsoft.com/sharepoint/events"/>
  </ds:schemaRefs>
</ds:datastoreItem>
</file>

<file path=customXml/itemProps277.xml><?xml version="1.0" encoding="utf-8"?>
<ds:datastoreItem xmlns:ds="http://schemas.openxmlformats.org/officeDocument/2006/customXml" ds:itemID="{86671CF3-81B4-4F85-A11C-28F3F03F622D}">
  <ds:schemaRefs>
    <ds:schemaRef ds:uri="Microsoft.SharePoint.Taxonomy.ContentTypeSync"/>
  </ds:schemaRefs>
</ds:datastoreItem>
</file>

<file path=customXml/itemProps278.xml><?xml version="1.0" encoding="utf-8"?>
<ds:datastoreItem xmlns:ds="http://schemas.openxmlformats.org/officeDocument/2006/customXml" ds:itemID="{F1AE3930-505E-48DE-BB8C-32EBA0BD4979}">
  <ds:schemaRefs>
    <ds:schemaRef ds:uri="Microsoft.SharePoint.Taxonomy.ContentTypeSync"/>
  </ds:schemaRefs>
</ds:datastoreItem>
</file>

<file path=customXml/itemProps279.xml><?xml version="1.0" encoding="utf-8"?>
<ds:datastoreItem xmlns:ds="http://schemas.openxmlformats.org/officeDocument/2006/customXml" ds:itemID="{22EE4330-2E1C-45D5-AD10-240535BEF565}">
  <ds:schemaRefs>
    <ds:schemaRef ds:uri="Microsoft.SharePoint.Taxonomy.ContentTypeSync"/>
  </ds:schemaRefs>
</ds:datastoreItem>
</file>

<file path=customXml/itemProps28.xml><?xml version="1.0" encoding="utf-8"?>
<ds:datastoreItem xmlns:ds="http://schemas.openxmlformats.org/officeDocument/2006/customXml" ds:itemID="{FDD4319E-E577-4C7D-B856-65D77FB70BC7}">
  <ds:schemaRefs>
    <ds:schemaRef ds:uri="Microsoft.SharePoint.Taxonomy.ContentTypeSync"/>
  </ds:schemaRefs>
</ds:datastoreItem>
</file>

<file path=customXml/itemProps280.xml><?xml version="1.0" encoding="utf-8"?>
<ds:datastoreItem xmlns:ds="http://schemas.openxmlformats.org/officeDocument/2006/customXml" ds:itemID="{24C47ED4-DE45-4563-924E-EBE06304CC98}">
  <ds:schemaRefs>
    <ds:schemaRef ds:uri="Microsoft.SharePoint.Taxonomy.ContentTypeSync"/>
  </ds:schemaRefs>
</ds:datastoreItem>
</file>

<file path=customXml/itemProps281.xml><?xml version="1.0" encoding="utf-8"?>
<ds:datastoreItem xmlns:ds="http://schemas.openxmlformats.org/officeDocument/2006/customXml" ds:itemID="{CA392AC7-7C18-4086-A0C0-4D4FC77918E4}">
  <ds:schemaRefs>
    <ds:schemaRef ds:uri="http://schemas.microsoft.com/sharepoint/v3/contenttype/forms"/>
  </ds:schemaRefs>
</ds:datastoreItem>
</file>

<file path=customXml/itemProps282.xml><?xml version="1.0" encoding="utf-8"?>
<ds:datastoreItem xmlns:ds="http://schemas.openxmlformats.org/officeDocument/2006/customXml" ds:itemID="{8FD07A70-0B3F-4D2C-BBA0-FA32BC908E75}">
  <ds:schemaRefs>
    <ds:schemaRef ds:uri="Microsoft.SharePoint.Taxonomy.ContentTypeSync"/>
  </ds:schemaRefs>
</ds:datastoreItem>
</file>

<file path=customXml/itemProps283.xml><?xml version="1.0" encoding="utf-8"?>
<ds:datastoreItem xmlns:ds="http://schemas.openxmlformats.org/officeDocument/2006/customXml" ds:itemID="{FCBA413B-03DF-4956-A505-ACCCEE4F835F}">
  <ds:schemaRefs>
    <ds:schemaRef ds:uri="Microsoft.SharePoint.Taxonomy.ContentTypeSync"/>
  </ds:schemaRefs>
</ds:datastoreItem>
</file>

<file path=customXml/itemProps284.xml><?xml version="1.0" encoding="utf-8"?>
<ds:datastoreItem xmlns:ds="http://schemas.openxmlformats.org/officeDocument/2006/customXml" ds:itemID="{ED8F968F-B226-44B6-8CB9-124D137A0606}">
  <ds:schemaRefs>
    <ds:schemaRef ds:uri="http://schemas.microsoft.com/sharepoint/events"/>
  </ds:schemaRefs>
</ds:datastoreItem>
</file>

<file path=customXml/itemProps285.xml><?xml version="1.0" encoding="utf-8"?>
<ds:datastoreItem xmlns:ds="http://schemas.openxmlformats.org/officeDocument/2006/customXml" ds:itemID="{6FC15960-DC55-4664-B6CB-4D1BFA957B95}">
  <ds:schemaRefs>
    <ds:schemaRef ds:uri="http://schemas.microsoft.com/sharepoint/v3/contenttype/forms"/>
  </ds:schemaRefs>
</ds:datastoreItem>
</file>

<file path=customXml/itemProps286.xml><?xml version="1.0" encoding="utf-8"?>
<ds:datastoreItem xmlns:ds="http://schemas.openxmlformats.org/officeDocument/2006/customXml" ds:itemID="{136B5F8C-0C6B-421B-8F91-2FD848BD5B01}">
  <ds:schemaRefs>
    <ds:schemaRef ds:uri="Microsoft.SharePoint.Taxonomy.ContentTypeSync"/>
  </ds:schemaRefs>
</ds:datastoreItem>
</file>

<file path=customXml/itemProps287.xml><?xml version="1.0" encoding="utf-8"?>
<ds:datastoreItem xmlns:ds="http://schemas.openxmlformats.org/officeDocument/2006/customXml" ds:itemID="{C20F8B92-FBE5-40FB-B4F8-A87B8F539382}">
  <ds:schemaRefs>
    <ds:schemaRef ds:uri="http://schemas.microsoft.com/sharepoint/v3/contenttype/forms"/>
  </ds:schemaRefs>
</ds:datastoreItem>
</file>

<file path=customXml/itemProps288.xml><?xml version="1.0" encoding="utf-8"?>
<ds:datastoreItem xmlns:ds="http://schemas.openxmlformats.org/officeDocument/2006/customXml" ds:itemID="{147FE366-F182-4FF8-9292-33F51F97465A}">
  <ds:schemaRefs>
    <ds:schemaRef ds:uri="Microsoft.SharePoint.Taxonomy.ContentTypeSync"/>
  </ds:schemaRefs>
</ds:datastoreItem>
</file>

<file path=customXml/itemProps289.xml><?xml version="1.0" encoding="utf-8"?>
<ds:datastoreItem xmlns:ds="http://schemas.openxmlformats.org/officeDocument/2006/customXml" ds:itemID="{6FCF0213-4104-47EC-BDD8-D1CB87AB7D51}">
  <ds:schemaRefs>
    <ds:schemaRef ds:uri="Microsoft.SharePoint.Taxonomy.ContentTypeSync"/>
  </ds:schemaRefs>
</ds:datastoreItem>
</file>

<file path=customXml/itemProps29.xml><?xml version="1.0" encoding="utf-8"?>
<ds:datastoreItem xmlns:ds="http://schemas.openxmlformats.org/officeDocument/2006/customXml" ds:itemID="{69545090-C35B-4FFE-84FB-46EF312D8AC7}">
  <ds:schemaRefs>
    <ds:schemaRef ds:uri="Microsoft.SharePoint.Taxonomy.ContentTypeSync"/>
  </ds:schemaRefs>
</ds:datastoreItem>
</file>

<file path=customXml/itemProps290.xml><?xml version="1.0" encoding="utf-8"?>
<ds:datastoreItem xmlns:ds="http://schemas.openxmlformats.org/officeDocument/2006/customXml" ds:itemID="{FF6F679C-4136-4D1D-B5A8-CE7D6B232769}">
  <ds:schemaRefs>
    <ds:schemaRef ds:uri="http://schemas.microsoft.com/sharepoint/v3/contenttype/forms"/>
  </ds:schemaRefs>
</ds:datastoreItem>
</file>

<file path=customXml/itemProps291.xml><?xml version="1.0" encoding="utf-8"?>
<ds:datastoreItem xmlns:ds="http://schemas.openxmlformats.org/officeDocument/2006/customXml" ds:itemID="{22E07B1B-10CF-4480-A238-5479490CB899}">
  <ds:schemaRefs>
    <ds:schemaRef ds:uri="Microsoft.SharePoint.Taxonomy.ContentTypeSync"/>
  </ds:schemaRefs>
</ds:datastoreItem>
</file>

<file path=customXml/itemProps292.xml><?xml version="1.0" encoding="utf-8"?>
<ds:datastoreItem xmlns:ds="http://schemas.openxmlformats.org/officeDocument/2006/customXml" ds:itemID="{9860777F-7F38-4EC5-9FED-06081A6318E0}">
  <ds:schemaRefs>
    <ds:schemaRef ds:uri="Microsoft.SharePoint.Taxonomy.ContentTypeSync"/>
  </ds:schemaRefs>
</ds:datastoreItem>
</file>

<file path=customXml/itemProps293.xml><?xml version="1.0" encoding="utf-8"?>
<ds:datastoreItem xmlns:ds="http://schemas.openxmlformats.org/officeDocument/2006/customXml" ds:itemID="{F9887780-DAB4-463B-84C6-4869CD22A4D9}">
  <ds:schemaRefs>
    <ds:schemaRef ds:uri="Microsoft.SharePoint.Taxonomy.ContentTypeSync"/>
  </ds:schemaRefs>
</ds:datastoreItem>
</file>

<file path=customXml/itemProps294.xml><?xml version="1.0" encoding="utf-8"?>
<ds:datastoreItem xmlns:ds="http://schemas.openxmlformats.org/officeDocument/2006/customXml" ds:itemID="{B04F9740-C304-44A7-A070-CC5FB2694822}">
  <ds:schemaRefs>
    <ds:schemaRef ds:uri="Microsoft.SharePoint.Taxonomy.ContentTypeSync"/>
  </ds:schemaRefs>
</ds:datastoreItem>
</file>

<file path=customXml/itemProps295.xml><?xml version="1.0" encoding="utf-8"?>
<ds:datastoreItem xmlns:ds="http://schemas.openxmlformats.org/officeDocument/2006/customXml" ds:itemID="{7D2F454A-BD79-4836-8C4D-018D67483EB3}">
  <ds:schemaRefs>
    <ds:schemaRef ds:uri="http://schemas.microsoft.com/sharepoint/events"/>
  </ds:schemaRefs>
</ds:datastoreItem>
</file>

<file path=customXml/itemProps296.xml><?xml version="1.0" encoding="utf-8"?>
<ds:datastoreItem xmlns:ds="http://schemas.openxmlformats.org/officeDocument/2006/customXml" ds:itemID="{77DC31B1-4B12-4400-A26F-7FC7A7550A9F}">
  <ds:schemaRefs>
    <ds:schemaRef ds:uri="Microsoft.SharePoint.Taxonomy.ContentTypeSync"/>
  </ds:schemaRefs>
</ds:datastoreItem>
</file>

<file path=customXml/itemProps297.xml><?xml version="1.0" encoding="utf-8"?>
<ds:datastoreItem xmlns:ds="http://schemas.openxmlformats.org/officeDocument/2006/customXml" ds:itemID="{E2A08639-BF98-494A-9B1B-E362EF9218AD}">
  <ds:schemaRefs>
    <ds:schemaRef ds:uri="Microsoft.SharePoint.Taxonomy.ContentTypeSync"/>
  </ds:schemaRefs>
</ds:datastoreItem>
</file>

<file path=customXml/itemProps298.xml><?xml version="1.0" encoding="utf-8"?>
<ds:datastoreItem xmlns:ds="http://schemas.openxmlformats.org/officeDocument/2006/customXml" ds:itemID="{F08CD882-BA3D-45F1-BF1E-CA18B6DC377D}">
  <ds:schemaRefs>
    <ds:schemaRef ds:uri="Microsoft.SharePoint.Taxonomy.ContentTypeSync"/>
  </ds:schemaRefs>
</ds:datastoreItem>
</file>

<file path=customXml/itemProps299.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3.xml><?xml version="1.0" encoding="utf-8"?>
<ds:datastoreItem xmlns:ds="http://schemas.openxmlformats.org/officeDocument/2006/customXml" ds:itemID="{2A22987E-CA68-41D7-946F-1CDEF2D1C0A6}">
  <ds:schemaRefs>
    <ds:schemaRef ds:uri="Microsoft.SharePoint.Taxonomy.ContentTypeSync"/>
  </ds:schemaRefs>
</ds:datastoreItem>
</file>

<file path=customXml/itemProps30.xml><?xml version="1.0" encoding="utf-8"?>
<ds:datastoreItem xmlns:ds="http://schemas.openxmlformats.org/officeDocument/2006/customXml" ds:itemID="{6A1EAD26-1E6E-474C-B5C8-6146ACBB2E76}">
  <ds:schemaRefs>
    <ds:schemaRef ds:uri="http://schemas.microsoft.com/sharepoint/events"/>
  </ds:schemaRefs>
</ds:datastoreItem>
</file>

<file path=customXml/itemProps300.xml><?xml version="1.0" encoding="utf-8"?>
<ds:datastoreItem xmlns:ds="http://schemas.openxmlformats.org/officeDocument/2006/customXml" ds:itemID="{E65CB959-F1FB-4391-A40A-79EC3E7556B2}">
  <ds:schemaRefs>
    <ds:schemaRef ds:uri="Microsoft.SharePoint.Taxonomy.ContentTypeSync"/>
  </ds:schemaRefs>
</ds:datastoreItem>
</file>

<file path=customXml/itemProps301.xml><?xml version="1.0" encoding="utf-8"?>
<ds:datastoreItem xmlns:ds="http://schemas.openxmlformats.org/officeDocument/2006/customXml" ds:itemID="{08F47EEF-C90B-43B9-B6EE-899C88056186}">
  <ds:schemaRefs>
    <ds:schemaRef ds:uri="http://schemas.microsoft.com/sharepoint/v3/contenttype/forms"/>
  </ds:schemaRefs>
</ds:datastoreItem>
</file>

<file path=customXml/itemProps302.xml><?xml version="1.0" encoding="utf-8"?>
<ds:datastoreItem xmlns:ds="http://schemas.openxmlformats.org/officeDocument/2006/customXml" ds:itemID="{4A25838F-F252-4CB9-9C9B-D8D53B11E7C1}">
  <ds:schemaRefs>
    <ds:schemaRef ds:uri="http://schemas.microsoft.com/sharepoint/v3/contenttype/forms"/>
  </ds:schemaRefs>
</ds:datastoreItem>
</file>

<file path=customXml/itemProps303.xml><?xml version="1.0" encoding="utf-8"?>
<ds:datastoreItem xmlns:ds="http://schemas.openxmlformats.org/officeDocument/2006/customXml" ds:itemID="{459C0C94-82B7-4890-B7FF-33A2FD7A3DC8}">
  <ds:schemaRefs>
    <ds:schemaRef ds:uri="Microsoft.SharePoint.Taxonomy.ContentTypeSync"/>
  </ds:schemaRefs>
</ds:datastoreItem>
</file>

<file path=customXml/itemProps304.xml><?xml version="1.0" encoding="utf-8"?>
<ds:datastoreItem xmlns:ds="http://schemas.openxmlformats.org/officeDocument/2006/customXml" ds:itemID="{5211153C-7EAA-4926-A958-21F65A3DBE9D}">
  <ds:schemaRefs>
    <ds:schemaRef ds:uri="http://schemas.microsoft.com/sharepoint/v3/contenttype/forms"/>
  </ds:schemaRefs>
</ds:datastoreItem>
</file>

<file path=customXml/itemProps305.xml><?xml version="1.0" encoding="utf-8"?>
<ds:datastoreItem xmlns:ds="http://schemas.openxmlformats.org/officeDocument/2006/customXml" ds:itemID="{11071FC9-1D8E-47BA-9DE0-2D8D99FDA2AE}">
  <ds:schemaRefs>
    <ds:schemaRef ds:uri="http://schemas.microsoft.com/sharepoint/v3/contenttype/forms"/>
  </ds:schemaRefs>
</ds:datastoreItem>
</file>

<file path=customXml/itemProps306.xml><?xml version="1.0" encoding="utf-8"?>
<ds:datastoreItem xmlns:ds="http://schemas.openxmlformats.org/officeDocument/2006/customXml" ds:itemID="{DE0E75D4-6CC2-4EFC-8A70-62641A361B59}">
  <ds:schemaRefs>
    <ds:schemaRef ds:uri="Microsoft.SharePoint.Taxonomy.ContentTypeSync"/>
  </ds:schemaRefs>
</ds:datastoreItem>
</file>

<file path=customXml/itemProps307.xml><?xml version="1.0" encoding="utf-8"?>
<ds:datastoreItem xmlns:ds="http://schemas.openxmlformats.org/officeDocument/2006/customXml" ds:itemID="{3BD1607F-71BE-4692-93B0-E450F2DB8EB6}">
  <ds:schemaRefs>
    <ds:schemaRef ds:uri="http://schemas.microsoft.com/sharepoint/events"/>
  </ds:schemaRefs>
</ds:datastoreItem>
</file>

<file path=customXml/itemProps308.xml><?xml version="1.0" encoding="utf-8"?>
<ds:datastoreItem xmlns:ds="http://schemas.openxmlformats.org/officeDocument/2006/customXml" ds:itemID="{2B27AA35-D758-452D-9FCC-29F8178C9086}">
  <ds:schemaRefs>
    <ds:schemaRef ds:uri="Microsoft.SharePoint.Taxonomy.ContentTypeSync"/>
  </ds:schemaRefs>
</ds:datastoreItem>
</file>

<file path=customXml/itemProps309.xml><?xml version="1.0" encoding="utf-8"?>
<ds:datastoreItem xmlns:ds="http://schemas.openxmlformats.org/officeDocument/2006/customXml" ds:itemID="{9C137BB9-93F0-4D90-8722-584DB9B549C6}">
  <ds:schemaRefs>
    <ds:schemaRef ds:uri="Microsoft.SharePoint.Taxonomy.ContentTypeSync"/>
  </ds:schemaRefs>
</ds:datastoreItem>
</file>

<file path=customXml/itemProps31.xml><?xml version="1.0" encoding="utf-8"?>
<ds:datastoreItem xmlns:ds="http://schemas.openxmlformats.org/officeDocument/2006/customXml" ds:itemID="{93827B3F-CDB5-4DB3-BF44-1B0433A798AA}">
  <ds:schemaRefs>
    <ds:schemaRef ds:uri="Microsoft.SharePoint.Taxonomy.ContentTypeSync"/>
  </ds:schemaRefs>
</ds:datastoreItem>
</file>

<file path=customXml/itemProps310.xml><?xml version="1.0" encoding="utf-8"?>
<ds:datastoreItem xmlns:ds="http://schemas.openxmlformats.org/officeDocument/2006/customXml" ds:itemID="{C492A443-4EF6-4C74-AC02-6BAFE6927398}">
  <ds:schemaRefs>
    <ds:schemaRef ds:uri="Microsoft.SharePoint.Taxonomy.ContentTypeSync"/>
  </ds:schemaRefs>
</ds:datastoreItem>
</file>

<file path=customXml/itemProps311.xml><?xml version="1.0" encoding="utf-8"?>
<ds:datastoreItem xmlns:ds="http://schemas.openxmlformats.org/officeDocument/2006/customXml" ds:itemID="{A86A601E-D16E-4779-ADD6-7DE4752BFA30}">
  <ds:schemaRefs>
    <ds:schemaRef ds:uri="http://schemas.microsoft.com/sharepoint/events"/>
  </ds:schemaRefs>
</ds:datastoreItem>
</file>

<file path=customXml/itemProps312.xml><?xml version="1.0" encoding="utf-8"?>
<ds:datastoreItem xmlns:ds="http://schemas.openxmlformats.org/officeDocument/2006/customXml" ds:itemID="{BEECB606-39D0-4654-8666-225FCB16C554}">
  <ds:schemaRefs>
    <ds:schemaRef ds:uri="Microsoft.SharePoint.Taxonomy.ContentTypeSync"/>
  </ds:schemaRefs>
</ds:datastoreItem>
</file>

<file path=customXml/itemProps313.xml><?xml version="1.0" encoding="utf-8"?>
<ds:datastoreItem xmlns:ds="http://schemas.openxmlformats.org/officeDocument/2006/customXml" ds:itemID="{3003E0EF-B73F-4F54-9E0A-C4C006D05ADB}">
  <ds:schemaRefs>
    <ds:schemaRef ds:uri="http://schemas.microsoft.com/sharepoint/v3/contenttype/forms"/>
  </ds:schemaRefs>
</ds:datastoreItem>
</file>

<file path=customXml/itemProps314.xml><?xml version="1.0" encoding="utf-8"?>
<ds:datastoreItem xmlns:ds="http://schemas.openxmlformats.org/officeDocument/2006/customXml" ds:itemID="{AAA5D40F-CD38-4111-A508-9C6E2123297D}">
  <ds:schemaRefs>
    <ds:schemaRef ds:uri="Microsoft.SharePoint.Taxonomy.ContentTypeSync"/>
  </ds:schemaRefs>
</ds:datastoreItem>
</file>

<file path=customXml/itemProps315.xml><?xml version="1.0" encoding="utf-8"?>
<ds:datastoreItem xmlns:ds="http://schemas.openxmlformats.org/officeDocument/2006/customXml" ds:itemID="{98F20548-2B3F-4150-A834-A111FDE51742}">
  <ds:schemaRefs>
    <ds:schemaRef ds:uri="Microsoft.SharePoint.Taxonomy.ContentTypeSync"/>
  </ds:schemaRefs>
</ds:datastoreItem>
</file>

<file path=customXml/itemProps316.xml><?xml version="1.0" encoding="utf-8"?>
<ds:datastoreItem xmlns:ds="http://schemas.openxmlformats.org/officeDocument/2006/customXml" ds:itemID="{01B212CA-EE91-47A1-BC50-9B205342776E}">
  <ds:schemaRefs>
    <ds:schemaRef ds:uri="Microsoft.SharePoint.Taxonomy.ContentTypeSync"/>
  </ds:schemaRefs>
</ds:datastoreItem>
</file>

<file path=customXml/itemProps317.xml><?xml version="1.0" encoding="utf-8"?>
<ds:datastoreItem xmlns:ds="http://schemas.openxmlformats.org/officeDocument/2006/customXml" ds:itemID="{062837CD-BCAF-4D87-8511-025DCFF9C8AC}">
  <ds:schemaRefs>
    <ds:schemaRef ds:uri="Microsoft.SharePoint.Taxonomy.ContentTypeSync"/>
  </ds:schemaRefs>
</ds:datastoreItem>
</file>

<file path=customXml/itemProps318.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319.xml><?xml version="1.0" encoding="utf-8"?>
<ds:datastoreItem xmlns:ds="http://schemas.openxmlformats.org/officeDocument/2006/customXml" ds:itemID="{722A1FF6-1A8C-472C-9E5C-385E82DAB6BB}">
  <ds:schemaRefs>
    <ds:schemaRef ds:uri="Microsoft.SharePoint.Taxonomy.ContentTypeSync"/>
  </ds:schemaRefs>
</ds:datastoreItem>
</file>

<file path=customXml/itemProps32.xml><?xml version="1.0" encoding="utf-8"?>
<ds:datastoreItem xmlns:ds="http://schemas.openxmlformats.org/officeDocument/2006/customXml" ds:itemID="{34B96B22-96DC-41FF-9568-C0CC9D28B81A}">
  <ds:schemaRefs>
    <ds:schemaRef ds:uri="http://schemas.microsoft.com/sharepoint/v3/contenttype/forms"/>
  </ds:schemaRefs>
</ds:datastoreItem>
</file>

<file path=customXml/itemProps320.xml><?xml version="1.0" encoding="utf-8"?>
<ds:datastoreItem xmlns:ds="http://schemas.openxmlformats.org/officeDocument/2006/customXml" ds:itemID="{5A7AA73C-EE48-42AC-965A-F628B3893BF0}">
  <ds:schemaRefs>
    <ds:schemaRef ds:uri="Microsoft.SharePoint.Taxonomy.ContentTypeSync"/>
  </ds:schemaRefs>
</ds:datastoreItem>
</file>

<file path=customXml/itemProps321.xml><?xml version="1.0" encoding="utf-8"?>
<ds:datastoreItem xmlns:ds="http://schemas.openxmlformats.org/officeDocument/2006/customXml" ds:itemID="{36286D06-020D-4018-B061-858607AF05CC}">
  <ds:schemaRefs>
    <ds:schemaRef ds:uri="Microsoft.SharePoint.Taxonomy.ContentTypeSync"/>
  </ds:schemaRefs>
</ds:datastoreItem>
</file>

<file path=customXml/itemProps322.xml><?xml version="1.0" encoding="utf-8"?>
<ds:datastoreItem xmlns:ds="http://schemas.openxmlformats.org/officeDocument/2006/customXml" ds:itemID="{790A89F9-B2F2-47C5-9C0C-3E1B0EE41412}">
  <ds:schemaRefs>
    <ds:schemaRef ds:uri="Microsoft.SharePoint.Taxonomy.ContentTypeSync"/>
  </ds:schemaRefs>
</ds:datastoreItem>
</file>

<file path=customXml/itemProps323.xml><?xml version="1.0" encoding="utf-8"?>
<ds:datastoreItem xmlns:ds="http://schemas.openxmlformats.org/officeDocument/2006/customXml" ds:itemID="{11B7CE0B-F2E2-4D9D-A7BC-9E885BC7D879}">
  <ds:schemaRefs>
    <ds:schemaRef ds:uri="Microsoft.SharePoint.Taxonomy.ContentTypeSync"/>
  </ds:schemaRefs>
</ds:datastoreItem>
</file>

<file path=customXml/itemProps324.xml><?xml version="1.0" encoding="utf-8"?>
<ds:datastoreItem xmlns:ds="http://schemas.openxmlformats.org/officeDocument/2006/customXml" ds:itemID="{F09E4A92-7FA3-4B37-84C2-E858C2765FC5}">
  <ds:schemaRefs>
    <ds:schemaRef ds:uri="Microsoft.SharePoint.Taxonomy.ContentTypeSync"/>
  </ds:schemaRefs>
</ds:datastoreItem>
</file>

<file path=customXml/itemProps325.xml><?xml version="1.0" encoding="utf-8"?>
<ds:datastoreItem xmlns:ds="http://schemas.openxmlformats.org/officeDocument/2006/customXml" ds:itemID="{0870E8FD-60ED-4F62-B2E5-3FA238991375}">
  <ds:schemaRefs>
    <ds:schemaRef ds:uri="Microsoft.SharePoint.Taxonomy.ContentTypeSync"/>
  </ds:schemaRefs>
</ds:datastoreItem>
</file>

<file path=customXml/itemProps326.xml><?xml version="1.0" encoding="utf-8"?>
<ds:datastoreItem xmlns:ds="http://schemas.openxmlformats.org/officeDocument/2006/customXml" ds:itemID="{4C3F5329-61D7-415A-BD78-102751C09B60}">
  <ds:schemaRefs>
    <ds:schemaRef ds:uri="Microsoft.SharePoint.Taxonomy.ContentTypeSync"/>
  </ds:schemaRefs>
</ds:datastoreItem>
</file>

<file path=customXml/itemProps327.xml><?xml version="1.0" encoding="utf-8"?>
<ds:datastoreItem xmlns:ds="http://schemas.openxmlformats.org/officeDocument/2006/customXml" ds:itemID="{2C6118B5-1A71-43EE-A8AE-200178E3B1BC}">
  <ds:schemaRefs>
    <ds:schemaRef ds:uri="http://schemas.microsoft.com/sharepoint/events"/>
  </ds:schemaRefs>
</ds:datastoreItem>
</file>

<file path=customXml/itemProps328.xml><?xml version="1.0" encoding="utf-8"?>
<ds:datastoreItem xmlns:ds="http://schemas.openxmlformats.org/officeDocument/2006/customXml" ds:itemID="{48A42BCA-B57E-4285-BF36-DF1675580706}">
  <ds:schemaRefs>
    <ds:schemaRef ds:uri="Microsoft.SharePoint.Taxonomy.ContentTypeSync"/>
  </ds:schemaRefs>
</ds:datastoreItem>
</file>

<file path=customXml/itemProps329.xml><?xml version="1.0" encoding="utf-8"?>
<ds:datastoreItem xmlns:ds="http://schemas.openxmlformats.org/officeDocument/2006/customXml" ds:itemID="{16553B65-F6A0-4085-A26C-A09681BF4DDE}">
  <ds:schemaRefs>
    <ds:schemaRef ds:uri="http://schemas.microsoft.com/sharepoint/v3/contenttype/forms"/>
  </ds:schemaRefs>
</ds:datastoreItem>
</file>

<file path=customXml/itemProps33.xml><?xml version="1.0" encoding="utf-8"?>
<ds:datastoreItem xmlns:ds="http://schemas.openxmlformats.org/officeDocument/2006/customXml" ds:itemID="{2C3E554B-A168-440A-877C-D405A0D12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0.xml><?xml version="1.0" encoding="utf-8"?>
<ds:datastoreItem xmlns:ds="http://schemas.openxmlformats.org/officeDocument/2006/customXml" ds:itemID="{72FF61DA-F929-42A1-9C9C-3453DABF0BD9}">
  <ds:schemaRefs>
    <ds:schemaRef ds:uri="http://schemas.microsoft.com/sharepoint/events"/>
  </ds:schemaRefs>
</ds:datastoreItem>
</file>

<file path=customXml/itemProps331.xml><?xml version="1.0" encoding="utf-8"?>
<ds:datastoreItem xmlns:ds="http://schemas.openxmlformats.org/officeDocument/2006/customXml" ds:itemID="{E2C5D219-CA0F-4C6A-8FB4-2428E760EB54}">
  <ds:schemaRefs>
    <ds:schemaRef ds:uri="Microsoft.SharePoint.Taxonomy.ContentTypeSync"/>
  </ds:schemaRefs>
</ds:datastoreItem>
</file>

<file path=customXml/itemProps332.xml><?xml version="1.0" encoding="utf-8"?>
<ds:datastoreItem xmlns:ds="http://schemas.openxmlformats.org/officeDocument/2006/customXml" ds:itemID="{B61ED405-CA3B-463A-9731-1795B79AFEFA}">
  <ds:schemaRefs>
    <ds:schemaRef ds:uri="Microsoft.SharePoint.Taxonomy.ContentTypeSync"/>
  </ds:schemaRefs>
</ds:datastoreItem>
</file>

<file path=customXml/itemProps333.xml><?xml version="1.0" encoding="utf-8"?>
<ds:datastoreItem xmlns:ds="http://schemas.openxmlformats.org/officeDocument/2006/customXml" ds:itemID="{60EB5EE7-4D9A-4585-8620-F12C93B66BBD}">
  <ds:schemaRefs>
    <ds:schemaRef ds:uri="Microsoft.SharePoint.Taxonomy.ContentTypeSync"/>
  </ds:schemaRefs>
</ds:datastoreItem>
</file>

<file path=customXml/itemProps334.xml><?xml version="1.0" encoding="utf-8"?>
<ds:datastoreItem xmlns:ds="http://schemas.openxmlformats.org/officeDocument/2006/customXml" ds:itemID="{423D925A-6171-4F84-910D-C7FB0D7E8850}">
  <ds:schemaRefs>
    <ds:schemaRef ds:uri="http://schemas.microsoft.com/sharepoint/events"/>
  </ds:schemaRefs>
</ds:datastoreItem>
</file>

<file path=customXml/itemProps335.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336.xml><?xml version="1.0" encoding="utf-8"?>
<ds:datastoreItem xmlns:ds="http://schemas.openxmlformats.org/officeDocument/2006/customXml" ds:itemID="{819285B2-52AA-48C5-BD09-4F3FB916778D}">
  <ds:schemaRefs>
    <ds:schemaRef ds:uri="Microsoft.SharePoint.Taxonomy.ContentTypeSync"/>
  </ds:schemaRefs>
</ds:datastoreItem>
</file>

<file path=customXml/itemProps337.xml><?xml version="1.0" encoding="utf-8"?>
<ds:datastoreItem xmlns:ds="http://schemas.openxmlformats.org/officeDocument/2006/customXml" ds:itemID="{296AAFCE-DAEE-447B-A29C-DD3C985D79E4}">
  <ds:schemaRefs>
    <ds:schemaRef ds:uri="http://schemas.microsoft.com/sharepoint/events"/>
  </ds:schemaRefs>
</ds:datastoreItem>
</file>

<file path=customXml/itemProps338.xml><?xml version="1.0" encoding="utf-8"?>
<ds:datastoreItem xmlns:ds="http://schemas.openxmlformats.org/officeDocument/2006/customXml" ds:itemID="{7D63D958-2FA8-4BFC-881A-5E7C50E08536}">
  <ds:schemaRefs>
    <ds:schemaRef ds:uri="http://schemas.microsoft.com/sharepoint/v3/contenttype/forms"/>
  </ds:schemaRefs>
</ds:datastoreItem>
</file>

<file path=customXml/itemProps339.xml><?xml version="1.0" encoding="utf-8"?>
<ds:datastoreItem xmlns:ds="http://schemas.openxmlformats.org/officeDocument/2006/customXml" ds:itemID="{BADAF7DF-3016-4175-80CA-1BA968F8A9C8}">
  <ds:schemaRefs>
    <ds:schemaRef ds:uri="http://schemas.microsoft.com/sharepoint/events"/>
  </ds:schemaRefs>
</ds:datastoreItem>
</file>

<file path=customXml/itemProps34.xml><?xml version="1.0" encoding="utf-8"?>
<ds:datastoreItem xmlns:ds="http://schemas.openxmlformats.org/officeDocument/2006/customXml" ds:itemID="{C097F379-72A1-4743-AC56-9CA18B29B49E}">
  <ds:schemaRefs>
    <ds:schemaRef ds:uri="Microsoft.SharePoint.Taxonomy.ContentTypeSync"/>
  </ds:schemaRefs>
</ds:datastoreItem>
</file>

<file path=customXml/itemProps340.xml><?xml version="1.0" encoding="utf-8"?>
<ds:datastoreItem xmlns:ds="http://schemas.openxmlformats.org/officeDocument/2006/customXml" ds:itemID="{8628B20F-853F-4D5D-8B8F-97D80380015E}">
  <ds:schemaRefs>
    <ds:schemaRef ds:uri="Microsoft.SharePoint.Taxonomy.ContentTypeSync"/>
  </ds:schemaRefs>
</ds:datastoreItem>
</file>

<file path=customXml/itemProps341.xml><?xml version="1.0" encoding="utf-8"?>
<ds:datastoreItem xmlns:ds="http://schemas.openxmlformats.org/officeDocument/2006/customXml" ds:itemID="{6E6518B4-7E46-4D2E-9ED0-C35D3FCE37F0}">
  <ds:schemaRefs>
    <ds:schemaRef ds:uri="Microsoft.SharePoint.Taxonomy.ContentTypeSync"/>
  </ds:schemaRefs>
</ds:datastoreItem>
</file>

<file path=customXml/itemProps342.xml><?xml version="1.0" encoding="utf-8"?>
<ds:datastoreItem xmlns:ds="http://schemas.openxmlformats.org/officeDocument/2006/customXml" ds:itemID="{F0C78B1F-DA77-4F40-BE4D-1C2FE1FAC4A9}">
  <ds:schemaRefs>
    <ds:schemaRef ds:uri="Microsoft.SharePoint.Taxonomy.ContentTypeSync"/>
  </ds:schemaRefs>
</ds:datastoreItem>
</file>

<file path=customXml/itemProps343.xml><?xml version="1.0" encoding="utf-8"?>
<ds:datastoreItem xmlns:ds="http://schemas.openxmlformats.org/officeDocument/2006/customXml" ds:itemID="{C176E805-3497-4AA5-80C7-8FCA99669C98}">
  <ds:schemaRefs>
    <ds:schemaRef ds:uri="Microsoft.SharePoint.Taxonomy.ContentTypeSync"/>
  </ds:schemaRefs>
</ds:datastoreItem>
</file>

<file path=customXml/itemProps344.xml><?xml version="1.0" encoding="utf-8"?>
<ds:datastoreItem xmlns:ds="http://schemas.openxmlformats.org/officeDocument/2006/customXml" ds:itemID="{0134AC90-FDBD-4AC1-8FCD-DFAF8B1F9B23}">
  <ds:schemaRefs>
    <ds:schemaRef ds:uri="http://schemas.microsoft.com/sharepoint/events"/>
  </ds:schemaRefs>
</ds:datastoreItem>
</file>

<file path=customXml/itemProps345.xml><?xml version="1.0" encoding="utf-8"?>
<ds:datastoreItem xmlns:ds="http://schemas.openxmlformats.org/officeDocument/2006/customXml" ds:itemID="{8676FFD6-27D3-4F39-A04E-C3735266EADF}">
  <ds:schemaRefs>
    <ds:schemaRef ds:uri="Microsoft.SharePoint.Taxonomy.ContentTypeSync"/>
  </ds:schemaRefs>
</ds:datastoreItem>
</file>

<file path=customXml/itemProps346.xml><?xml version="1.0" encoding="utf-8"?>
<ds:datastoreItem xmlns:ds="http://schemas.openxmlformats.org/officeDocument/2006/customXml" ds:itemID="{2CD44BBC-A8FB-48B8-9D44-F6193E770B2E}">
  <ds:schemaRefs>
    <ds:schemaRef ds:uri="Microsoft.SharePoint.Taxonomy.ContentTypeSync"/>
  </ds:schemaRefs>
</ds:datastoreItem>
</file>

<file path=customXml/itemProps347.xml><?xml version="1.0" encoding="utf-8"?>
<ds:datastoreItem xmlns:ds="http://schemas.openxmlformats.org/officeDocument/2006/customXml" ds:itemID="{427D66F8-6067-4299-ACBE-74A03F0300D8}">
  <ds:schemaRefs>
    <ds:schemaRef ds:uri="Microsoft.SharePoint.Taxonomy.ContentTypeSync"/>
  </ds:schemaRefs>
</ds:datastoreItem>
</file>

<file path=customXml/itemProps348.xml><?xml version="1.0" encoding="utf-8"?>
<ds:datastoreItem xmlns:ds="http://schemas.openxmlformats.org/officeDocument/2006/customXml" ds:itemID="{6F45D890-9861-4367-BEE7-AAD063DEFDA3}">
  <ds:schemaRefs>
    <ds:schemaRef ds:uri="Microsoft.SharePoint.Taxonomy.ContentTypeSync"/>
  </ds:schemaRefs>
</ds:datastoreItem>
</file>

<file path=customXml/itemProps349.xml><?xml version="1.0" encoding="utf-8"?>
<ds:datastoreItem xmlns:ds="http://schemas.openxmlformats.org/officeDocument/2006/customXml" ds:itemID="{2FC4A7E4-3281-4B42-8EF0-4AB038D30A6A}">
  <ds:schemaRefs>
    <ds:schemaRef ds:uri="Microsoft.SharePoint.Taxonomy.ContentTypeSync"/>
  </ds:schemaRefs>
</ds:datastoreItem>
</file>

<file path=customXml/itemProps35.xml><?xml version="1.0" encoding="utf-8"?>
<ds:datastoreItem xmlns:ds="http://schemas.openxmlformats.org/officeDocument/2006/customXml" ds:itemID="{04C28A67-4415-4C05-B8C7-BE30A9CFD77E}">
  <ds:schemaRefs>
    <ds:schemaRef ds:uri="Microsoft.SharePoint.Taxonomy.ContentTypeSync"/>
  </ds:schemaRefs>
</ds:datastoreItem>
</file>

<file path=customXml/itemProps350.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351.xml><?xml version="1.0" encoding="utf-8"?>
<ds:datastoreItem xmlns:ds="http://schemas.openxmlformats.org/officeDocument/2006/customXml" ds:itemID="{D2A93A68-7106-44E6-8571-4A848718E470}">
  <ds:schemaRefs>
    <ds:schemaRef ds:uri="http://schemas.microsoft.com/sharepoint/v3/contenttype/forms"/>
  </ds:schemaRefs>
</ds:datastoreItem>
</file>

<file path=customXml/itemProps352.xml><?xml version="1.0" encoding="utf-8"?>
<ds:datastoreItem xmlns:ds="http://schemas.openxmlformats.org/officeDocument/2006/customXml" ds:itemID="{0D749A94-DB20-4246-9BBC-FB3E4482A6FA}">
  <ds:schemaRefs>
    <ds:schemaRef ds:uri="Microsoft.SharePoint.Taxonomy.ContentTypeSync"/>
  </ds:schemaRefs>
</ds:datastoreItem>
</file>

<file path=customXml/itemProps353.xml><?xml version="1.0" encoding="utf-8"?>
<ds:datastoreItem xmlns:ds="http://schemas.openxmlformats.org/officeDocument/2006/customXml" ds:itemID="{FCACB623-4C8D-4717-B5F8-E46983B92509}">
  <ds:schemaRefs>
    <ds:schemaRef ds:uri="Microsoft.SharePoint.Taxonomy.ContentTypeSync"/>
  </ds:schemaRefs>
</ds:datastoreItem>
</file>

<file path=customXml/itemProps354.xml><?xml version="1.0" encoding="utf-8"?>
<ds:datastoreItem xmlns:ds="http://schemas.openxmlformats.org/officeDocument/2006/customXml" ds:itemID="{B76A9F23-76D5-450D-86BA-3F5B6E6344C3}">
  <ds:schemaRefs>
    <ds:schemaRef ds:uri="Microsoft.SharePoint.Taxonomy.ContentTypeSync"/>
  </ds:schemaRefs>
</ds:datastoreItem>
</file>

<file path=customXml/itemProps355.xml><?xml version="1.0" encoding="utf-8"?>
<ds:datastoreItem xmlns:ds="http://schemas.openxmlformats.org/officeDocument/2006/customXml" ds:itemID="{BBCB53F6-9788-48DE-9970-68B985F0A805}">
  <ds:schemaRefs>
    <ds:schemaRef ds:uri="Microsoft.SharePoint.Taxonomy.ContentTypeSync"/>
  </ds:schemaRefs>
</ds:datastoreItem>
</file>

<file path=customXml/itemProps356.xml><?xml version="1.0" encoding="utf-8"?>
<ds:datastoreItem xmlns:ds="http://schemas.openxmlformats.org/officeDocument/2006/customXml" ds:itemID="{DC4E935C-C8F5-40AF-A053-97B70DF9D18C}">
  <ds:schemaRefs>
    <ds:schemaRef ds:uri="Microsoft.SharePoint.Taxonomy.ContentTypeSync"/>
  </ds:schemaRefs>
</ds:datastoreItem>
</file>

<file path=customXml/itemProps357.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358.xml><?xml version="1.0" encoding="utf-8"?>
<ds:datastoreItem xmlns:ds="http://schemas.openxmlformats.org/officeDocument/2006/customXml" ds:itemID="{C4759C14-2F6C-4157-A502-6D637B9E48D7}">
  <ds:schemaRefs>
    <ds:schemaRef ds:uri="http://schemas.microsoft.com/sharepoint/v3/contenttype/forms"/>
  </ds:schemaRefs>
</ds:datastoreItem>
</file>

<file path=customXml/itemProps359.xml><?xml version="1.0" encoding="utf-8"?>
<ds:datastoreItem xmlns:ds="http://schemas.openxmlformats.org/officeDocument/2006/customXml" ds:itemID="{8CD5DC89-515B-4C6E-BF67-EB305851F010}">
  <ds:schemaRefs>
    <ds:schemaRef ds:uri="Microsoft.SharePoint.Taxonomy.ContentTypeSync"/>
  </ds:schemaRefs>
</ds:datastoreItem>
</file>

<file path=customXml/itemProps36.xml><?xml version="1.0" encoding="utf-8"?>
<ds:datastoreItem xmlns:ds="http://schemas.openxmlformats.org/officeDocument/2006/customXml" ds:itemID="{402158D6-6162-4CC8-A70A-D810927D70F7}">
  <ds:schemaRefs>
    <ds:schemaRef ds:uri="Microsoft.SharePoint.Taxonomy.ContentTypeSync"/>
  </ds:schemaRefs>
</ds:datastoreItem>
</file>

<file path=customXml/itemProps360.xml><?xml version="1.0" encoding="utf-8"?>
<ds:datastoreItem xmlns:ds="http://schemas.openxmlformats.org/officeDocument/2006/customXml" ds:itemID="{6994ACD3-ABED-41E7-B19F-C57A28124986}">
  <ds:schemaRefs>
    <ds:schemaRef ds:uri="http://schemas.microsoft.com/sharepoint/v3/contenttype/forms"/>
  </ds:schemaRefs>
</ds:datastoreItem>
</file>

<file path=customXml/itemProps361.xml><?xml version="1.0" encoding="utf-8"?>
<ds:datastoreItem xmlns:ds="http://schemas.openxmlformats.org/officeDocument/2006/customXml" ds:itemID="{1F9CA21D-D0B7-4104-AF5E-BB8B3D3D2A21}">
  <ds:schemaRefs>
    <ds:schemaRef ds:uri="Microsoft.SharePoint.Taxonomy.ContentTypeSync"/>
  </ds:schemaRefs>
</ds:datastoreItem>
</file>

<file path=customXml/itemProps362.xml><?xml version="1.0" encoding="utf-8"?>
<ds:datastoreItem xmlns:ds="http://schemas.openxmlformats.org/officeDocument/2006/customXml" ds:itemID="{E84EF40F-9708-48FA-B6AA-7B9042BC3FE3}">
  <ds:schemaRefs>
    <ds:schemaRef ds:uri="http://schemas.microsoft.com/sharepoint/events"/>
  </ds:schemaRefs>
</ds:datastoreItem>
</file>

<file path=customXml/itemProps363.xml><?xml version="1.0" encoding="utf-8"?>
<ds:datastoreItem xmlns:ds="http://schemas.openxmlformats.org/officeDocument/2006/customXml" ds:itemID="{069F88DD-68F9-4998-A5AA-A02388494810}">
  <ds:schemaRefs>
    <ds:schemaRef ds:uri="http://schemas.microsoft.com/sharepoint/v3/contenttype/forms"/>
  </ds:schemaRefs>
</ds:datastoreItem>
</file>

<file path=customXml/itemProps364.xml><?xml version="1.0" encoding="utf-8"?>
<ds:datastoreItem xmlns:ds="http://schemas.openxmlformats.org/officeDocument/2006/customXml" ds:itemID="{0D5C5FB1-B866-4B28-88C9-7936A18EDBA7}">
  <ds:schemaRefs>
    <ds:schemaRef ds:uri="http://schemas.microsoft.com/sharepoint/events"/>
  </ds:schemaRefs>
</ds:datastoreItem>
</file>

<file path=customXml/itemProps365.xml><?xml version="1.0" encoding="utf-8"?>
<ds:datastoreItem xmlns:ds="http://schemas.openxmlformats.org/officeDocument/2006/customXml" ds:itemID="{1B28BFD8-8C33-495F-989C-39614BB9E46A}">
  <ds:schemaRefs>
    <ds:schemaRef ds:uri="Microsoft.SharePoint.Taxonomy.ContentTypeSync"/>
  </ds:schemaRefs>
</ds:datastoreItem>
</file>

<file path=customXml/itemProps366.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367.xml><?xml version="1.0" encoding="utf-8"?>
<ds:datastoreItem xmlns:ds="http://schemas.openxmlformats.org/officeDocument/2006/customXml" ds:itemID="{FA2AB7D1-B254-42C7-86EA-F61132247502}">
  <ds:schemaRefs>
    <ds:schemaRef ds:uri="http://schemas.microsoft.com/sharepoint/v3/contenttype/forms"/>
  </ds:schemaRefs>
</ds:datastoreItem>
</file>

<file path=customXml/itemProps368.xml><?xml version="1.0" encoding="utf-8"?>
<ds:datastoreItem xmlns:ds="http://schemas.openxmlformats.org/officeDocument/2006/customXml" ds:itemID="{DBCCA750-2FE6-4CE2-8923-3B4340A93EBB}">
  <ds:schemaRefs>
    <ds:schemaRef ds:uri="http://schemas.microsoft.com/sharepoint/events"/>
  </ds:schemaRefs>
</ds:datastoreItem>
</file>

<file path=customXml/itemProps369.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37.xml><?xml version="1.0" encoding="utf-8"?>
<ds:datastoreItem xmlns:ds="http://schemas.openxmlformats.org/officeDocument/2006/customXml" ds:itemID="{F400E539-082B-48BA-B492-84AAA9F5DB22}">
  <ds:schemaRefs>
    <ds:schemaRef ds:uri="Microsoft.SharePoint.Taxonomy.ContentTypeSync"/>
  </ds:schemaRefs>
</ds:datastoreItem>
</file>

<file path=customXml/itemProps370.xml><?xml version="1.0" encoding="utf-8"?>
<ds:datastoreItem xmlns:ds="http://schemas.openxmlformats.org/officeDocument/2006/customXml" ds:itemID="{2A61DB6E-FCF7-46E1-BB7C-9FAAB25C8891}">
  <ds:schemaRefs>
    <ds:schemaRef ds:uri="http://schemas.microsoft.com/sharepoint/v3/contenttype/forms"/>
  </ds:schemaRefs>
</ds:datastoreItem>
</file>

<file path=customXml/itemProps371.xml><?xml version="1.0" encoding="utf-8"?>
<ds:datastoreItem xmlns:ds="http://schemas.openxmlformats.org/officeDocument/2006/customXml" ds:itemID="{4D6EA13A-615F-4190-B130-5741A4B1A2DA}">
  <ds:schemaRefs>
    <ds:schemaRef ds:uri="http://schemas.microsoft.com/sharepoint/events"/>
  </ds:schemaRefs>
</ds:datastoreItem>
</file>

<file path=customXml/itemProps372.xml><?xml version="1.0" encoding="utf-8"?>
<ds:datastoreItem xmlns:ds="http://schemas.openxmlformats.org/officeDocument/2006/customXml" ds:itemID="{4881C03D-87B7-4C6A-91D4-1B478D41ECC3}">
  <ds:schemaRefs>
    <ds:schemaRef ds:uri="Microsoft.SharePoint.Taxonomy.ContentTypeSync"/>
  </ds:schemaRefs>
</ds:datastoreItem>
</file>

<file path=customXml/itemProps373.xml><?xml version="1.0" encoding="utf-8"?>
<ds:datastoreItem xmlns:ds="http://schemas.openxmlformats.org/officeDocument/2006/customXml" ds:itemID="{0D93FDE6-6958-44D5-9259-BEDFA5DA1A54}">
  <ds:schemaRefs>
    <ds:schemaRef ds:uri="Microsoft.SharePoint.Taxonomy.ContentTypeSync"/>
  </ds:schemaRefs>
</ds:datastoreItem>
</file>

<file path=customXml/itemProps374.xml><?xml version="1.0" encoding="utf-8"?>
<ds:datastoreItem xmlns:ds="http://schemas.openxmlformats.org/officeDocument/2006/customXml" ds:itemID="{E987C971-3AD2-4A61-BAF9-A727E09B128A}">
  <ds:schemaRefs>
    <ds:schemaRef ds:uri="http://schemas.microsoft.com/sharepoint/v3/contenttype/forms"/>
  </ds:schemaRefs>
</ds:datastoreItem>
</file>

<file path=customXml/itemProps375.xml><?xml version="1.0" encoding="utf-8"?>
<ds:datastoreItem xmlns:ds="http://schemas.openxmlformats.org/officeDocument/2006/customXml" ds:itemID="{CFF4C077-19BF-4776-9BA0-4406F731C5E9}">
  <ds:schemaRefs>
    <ds:schemaRef ds:uri="Microsoft.SharePoint.Taxonomy.ContentTypeSync"/>
  </ds:schemaRefs>
</ds:datastoreItem>
</file>

<file path=customXml/itemProps376.xml><?xml version="1.0" encoding="utf-8"?>
<ds:datastoreItem xmlns:ds="http://schemas.openxmlformats.org/officeDocument/2006/customXml" ds:itemID="{1D79E183-A0AF-42A7-8482-FAE26088A20A}">
  <ds:schemaRefs>
    <ds:schemaRef ds:uri="Microsoft.SharePoint.Taxonomy.ContentTypeSync"/>
  </ds:schemaRefs>
</ds:datastoreItem>
</file>

<file path=customXml/itemProps377.xml><?xml version="1.0" encoding="utf-8"?>
<ds:datastoreItem xmlns:ds="http://schemas.openxmlformats.org/officeDocument/2006/customXml" ds:itemID="{453E430F-D05D-4407-97EB-73E4301855C7}">
  <ds:schemaRefs>
    <ds:schemaRef ds:uri="http://schemas.microsoft.com/sharepoint/v3/contenttype/forms"/>
  </ds:schemaRefs>
</ds:datastoreItem>
</file>

<file path=customXml/itemProps378.xml><?xml version="1.0" encoding="utf-8"?>
<ds:datastoreItem xmlns:ds="http://schemas.openxmlformats.org/officeDocument/2006/customXml" ds:itemID="{66B81EB2-A196-437D-B28C-7EABDA74C569}">
  <ds:schemaRefs>
    <ds:schemaRef ds:uri="Microsoft.SharePoint.Taxonomy.ContentTypeSync"/>
  </ds:schemaRefs>
</ds:datastoreItem>
</file>

<file path=customXml/itemProps379.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38.xml><?xml version="1.0" encoding="utf-8"?>
<ds:datastoreItem xmlns:ds="http://schemas.openxmlformats.org/officeDocument/2006/customXml" ds:itemID="{B8832361-CF5E-4CB3-B09E-649B62048C12}">
  <ds:schemaRefs>
    <ds:schemaRef ds:uri="Microsoft.SharePoint.Taxonomy.ContentTypeSync"/>
  </ds:schemaRefs>
</ds:datastoreItem>
</file>

<file path=customXml/itemProps380.xml><?xml version="1.0" encoding="utf-8"?>
<ds:datastoreItem xmlns:ds="http://schemas.openxmlformats.org/officeDocument/2006/customXml" ds:itemID="{1432CA66-0594-46A2-91B5-3E5B9314C9C5}">
  <ds:schemaRefs>
    <ds:schemaRef ds:uri="http://schemas.microsoft.com/sharepoint/v3/contenttype/forms"/>
  </ds:schemaRefs>
</ds:datastoreItem>
</file>

<file path=customXml/itemProps381.xml><?xml version="1.0" encoding="utf-8"?>
<ds:datastoreItem xmlns:ds="http://schemas.openxmlformats.org/officeDocument/2006/customXml" ds:itemID="{285484AA-A55A-47E5-80D6-3C0BF0A11802}">
  <ds:schemaRefs>
    <ds:schemaRef ds:uri="http://schemas.microsoft.com/sharepoint/events"/>
  </ds:schemaRefs>
</ds:datastoreItem>
</file>

<file path=customXml/itemProps382.xml><?xml version="1.0" encoding="utf-8"?>
<ds:datastoreItem xmlns:ds="http://schemas.openxmlformats.org/officeDocument/2006/customXml" ds:itemID="{73ECD140-8910-4C92-9593-84CAB82D1399}">
  <ds:schemaRefs>
    <ds:schemaRef ds:uri="Microsoft.SharePoint.Taxonomy.ContentTypeSync"/>
  </ds:schemaRefs>
</ds:datastoreItem>
</file>

<file path=customXml/itemProps383.xml><?xml version="1.0" encoding="utf-8"?>
<ds:datastoreItem xmlns:ds="http://schemas.openxmlformats.org/officeDocument/2006/customXml" ds:itemID="{EB832890-85D4-46DC-8CD9-D614B5029B71}">
  <ds:schemaRefs>
    <ds:schemaRef ds:uri="Microsoft.SharePoint.Taxonomy.ContentTypeSync"/>
  </ds:schemaRefs>
</ds:datastoreItem>
</file>

<file path=customXml/itemProps384.xml><?xml version="1.0" encoding="utf-8"?>
<ds:datastoreItem xmlns:ds="http://schemas.openxmlformats.org/officeDocument/2006/customXml" ds:itemID="{8C50B921-603D-48E0-BDE3-8C3704DA4F0C}">
  <ds:schemaRefs>
    <ds:schemaRef ds:uri="http://schemas.microsoft.com/sharepoint/v3/contenttype/forms"/>
  </ds:schemaRefs>
</ds:datastoreItem>
</file>

<file path=customXml/itemProps385.xml><?xml version="1.0" encoding="utf-8"?>
<ds:datastoreItem xmlns:ds="http://schemas.openxmlformats.org/officeDocument/2006/customXml" ds:itemID="{281FEA18-FBA2-40F5-A9D2-1D07FC8391DA}">
  <ds:schemaRefs>
    <ds:schemaRef ds:uri="Microsoft.SharePoint.Taxonomy.ContentTypeSync"/>
  </ds:schemaRefs>
</ds:datastoreItem>
</file>

<file path=customXml/itemProps386.xml><?xml version="1.0" encoding="utf-8"?>
<ds:datastoreItem xmlns:ds="http://schemas.openxmlformats.org/officeDocument/2006/customXml" ds:itemID="{64869F56-FE6E-48B3-BF8A-108F9B9CCAAC}">
  <ds:schemaRefs>
    <ds:schemaRef ds:uri="Microsoft.SharePoint.Taxonomy.ContentTypeSync"/>
  </ds:schemaRefs>
</ds:datastoreItem>
</file>

<file path=customXml/itemProps387.xml><?xml version="1.0" encoding="utf-8"?>
<ds:datastoreItem xmlns:ds="http://schemas.openxmlformats.org/officeDocument/2006/customXml" ds:itemID="{27DEADBE-5B97-4AD2-83D3-D0A5938294BC}">
  <ds:schemaRefs>
    <ds:schemaRef ds:uri="Microsoft.SharePoint.Taxonomy.ContentTypeSync"/>
  </ds:schemaRefs>
</ds:datastoreItem>
</file>

<file path=customXml/itemProps388.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389.xml><?xml version="1.0" encoding="utf-8"?>
<ds:datastoreItem xmlns:ds="http://schemas.openxmlformats.org/officeDocument/2006/customXml" ds:itemID="{6EE4C38D-AED5-49C6-97B4-EEA841B9C407}">
  <ds:schemaRefs>
    <ds:schemaRef ds:uri="Microsoft.SharePoint.Taxonomy.ContentTypeSync"/>
  </ds:schemaRefs>
</ds:datastoreItem>
</file>

<file path=customXml/itemProps39.xml><?xml version="1.0" encoding="utf-8"?>
<ds:datastoreItem xmlns:ds="http://schemas.openxmlformats.org/officeDocument/2006/customXml" ds:itemID="{EADE7204-308D-4D8E-80B9-31447E279399}">
  <ds:schemaRefs>
    <ds:schemaRef ds:uri="http://schemas.microsoft.com/sharepoint/events"/>
  </ds:schemaRefs>
</ds:datastoreItem>
</file>

<file path=customXml/itemProps390.xml><?xml version="1.0" encoding="utf-8"?>
<ds:datastoreItem xmlns:ds="http://schemas.openxmlformats.org/officeDocument/2006/customXml" ds:itemID="{0B1DD8D6-01C4-4120-A93B-E5B09DB74759}">
  <ds:schemaRefs>
    <ds:schemaRef ds:uri="http://schemas.microsoft.com/sharepoint/v3/contenttype/forms"/>
  </ds:schemaRefs>
</ds:datastoreItem>
</file>

<file path=customXml/itemProps391.xml><?xml version="1.0" encoding="utf-8"?>
<ds:datastoreItem xmlns:ds="http://schemas.openxmlformats.org/officeDocument/2006/customXml" ds:itemID="{B9840A01-6EBB-400E-9C2D-776F9974B1D5}">
  <ds:schemaRefs>
    <ds:schemaRef ds:uri="http://schemas.microsoft.com/sharepoint/v3/contenttype/forms"/>
  </ds:schemaRefs>
</ds:datastoreItem>
</file>

<file path=customXml/itemProps392.xml><?xml version="1.0" encoding="utf-8"?>
<ds:datastoreItem xmlns:ds="http://schemas.openxmlformats.org/officeDocument/2006/customXml" ds:itemID="{13836FD4-C52B-43D0-BF8F-52F4919B7C61}">
  <ds:schemaRefs>
    <ds:schemaRef ds:uri="http://schemas.microsoft.com/sharepoint/v3/contenttype/forms"/>
  </ds:schemaRefs>
</ds:datastoreItem>
</file>

<file path=customXml/itemProps393.xml><?xml version="1.0" encoding="utf-8"?>
<ds:datastoreItem xmlns:ds="http://schemas.openxmlformats.org/officeDocument/2006/customXml" ds:itemID="{BA4542CD-ED51-402C-85D0-E46FB9C1F860}">
  <ds:schemaRefs>
    <ds:schemaRef ds:uri="Microsoft.SharePoint.Taxonomy.ContentTypeSync"/>
  </ds:schemaRefs>
</ds:datastoreItem>
</file>

<file path=customXml/itemProps394.xml><?xml version="1.0" encoding="utf-8"?>
<ds:datastoreItem xmlns:ds="http://schemas.openxmlformats.org/officeDocument/2006/customXml" ds:itemID="{202AE0CB-4D9E-446E-9D79-F31E674AE18E}">
  <ds:schemaRefs>
    <ds:schemaRef ds:uri="Microsoft.SharePoint.Taxonomy.ContentTypeSync"/>
  </ds:schemaRefs>
</ds:datastoreItem>
</file>

<file path=customXml/itemProps395.xml><?xml version="1.0" encoding="utf-8"?>
<ds:datastoreItem xmlns:ds="http://schemas.openxmlformats.org/officeDocument/2006/customXml" ds:itemID="{023645F8-B644-4711-9C1A-8E1C56CFB7BA}">
  <ds:schemaRefs>
    <ds:schemaRef ds:uri="http://schemas.microsoft.com/sharepoint/events"/>
  </ds:schemaRefs>
</ds:datastoreItem>
</file>

<file path=customXml/itemProps396.xml><?xml version="1.0" encoding="utf-8"?>
<ds:datastoreItem xmlns:ds="http://schemas.openxmlformats.org/officeDocument/2006/customXml" ds:itemID="{7CD26656-8D0C-4D08-B214-6141C10047AF}">
  <ds:schemaRefs>
    <ds:schemaRef ds:uri="Microsoft.SharePoint.Taxonomy.ContentTypeSync"/>
  </ds:schemaRefs>
</ds:datastoreItem>
</file>

<file path=customXml/itemProps397.xml><?xml version="1.0" encoding="utf-8"?>
<ds:datastoreItem xmlns:ds="http://schemas.openxmlformats.org/officeDocument/2006/customXml" ds:itemID="{2A687854-68B3-4C33-BA18-20AB457BE320}">
  <ds:schemaRefs>
    <ds:schemaRef ds:uri="http://schemas.microsoft.com/sharepoint/events"/>
  </ds:schemaRefs>
</ds:datastoreItem>
</file>

<file path=customXml/itemProps398.xml><?xml version="1.0" encoding="utf-8"?>
<ds:datastoreItem xmlns:ds="http://schemas.openxmlformats.org/officeDocument/2006/customXml" ds:itemID="{2CD2F50B-1E0C-43A2-8071-69E609CCC378}">
  <ds:schemaRefs>
    <ds:schemaRef ds:uri="Microsoft.SharePoint.Taxonomy.ContentTypeSync"/>
  </ds:schemaRefs>
</ds:datastoreItem>
</file>

<file path=customXml/itemProps399.xml><?xml version="1.0" encoding="utf-8"?>
<ds:datastoreItem xmlns:ds="http://schemas.openxmlformats.org/officeDocument/2006/customXml" ds:itemID="{3CADF373-932E-4D81-8930-EE76A64FD58F}">
  <ds:schemaRefs>
    <ds:schemaRef ds:uri="Microsoft.SharePoint.Taxonomy.ContentTypeSync"/>
  </ds:schemaRefs>
</ds:datastoreItem>
</file>

<file path=customXml/itemProps4.xml><?xml version="1.0" encoding="utf-8"?>
<ds:datastoreItem xmlns:ds="http://schemas.openxmlformats.org/officeDocument/2006/customXml" ds:itemID="{E1D7164F-F0F9-46AF-BFE0-BBBD91E2C814}">
  <ds:schemaRefs>
    <ds:schemaRef ds:uri="Microsoft.SharePoint.Taxonomy.ContentTypeSync"/>
  </ds:schemaRefs>
</ds:datastoreItem>
</file>

<file path=customXml/itemProps40.xml><?xml version="1.0" encoding="utf-8"?>
<ds:datastoreItem xmlns:ds="http://schemas.openxmlformats.org/officeDocument/2006/customXml" ds:itemID="{F30E37AA-0D0A-4181-9250-08D6918B270A}">
  <ds:schemaRefs>
    <ds:schemaRef ds:uri="Microsoft.SharePoint.Taxonomy.ContentTypeSync"/>
  </ds:schemaRefs>
</ds:datastoreItem>
</file>

<file path=customXml/itemProps400.xml><?xml version="1.0" encoding="utf-8"?>
<ds:datastoreItem xmlns:ds="http://schemas.openxmlformats.org/officeDocument/2006/customXml" ds:itemID="{12749592-7411-4C34-A876-C065D5F4AB8E}">
  <ds:schemaRefs>
    <ds:schemaRef ds:uri="Microsoft.SharePoint.Taxonomy.ContentTypeSync"/>
  </ds:schemaRefs>
</ds:datastoreItem>
</file>

<file path=customXml/itemProps401.xml><?xml version="1.0" encoding="utf-8"?>
<ds:datastoreItem xmlns:ds="http://schemas.openxmlformats.org/officeDocument/2006/customXml" ds:itemID="{B393E8FE-4A39-4C45-B937-D400BC4F67DE}">
  <ds:schemaRefs>
    <ds:schemaRef ds:uri="Microsoft.SharePoint.Taxonomy.ContentTypeSync"/>
  </ds:schemaRefs>
</ds:datastoreItem>
</file>

<file path=customXml/itemProps402.xml><?xml version="1.0" encoding="utf-8"?>
<ds:datastoreItem xmlns:ds="http://schemas.openxmlformats.org/officeDocument/2006/customXml" ds:itemID="{6C6CEDC5-0871-45CC-8512-287451383642}">
  <ds:schemaRefs>
    <ds:schemaRef ds:uri="Microsoft.SharePoint.Taxonomy.ContentTypeSync"/>
  </ds:schemaRefs>
</ds:datastoreItem>
</file>

<file path=customXml/itemProps403.xml><?xml version="1.0" encoding="utf-8"?>
<ds:datastoreItem xmlns:ds="http://schemas.openxmlformats.org/officeDocument/2006/customXml" ds:itemID="{E85D579D-CC3D-4C8A-AFF3-2A666B14B903}">
  <ds:schemaRefs>
    <ds:schemaRef ds:uri="Microsoft.SharePoint.Taxonomy.ContentTypeSync"/>
  </ds:schemaRefs>
</ds:datastoreItem>
</file>

<file path=customXml/itemProps404.xml><?xml version="1.0" encoding="utf-8"?>
<ds:datastoreItem xmlns:ds="http://schemas.openxmlformats.org/officeDocument/2006/customXml" ds:itemID="{E9FB5CF8-8379-4A62-8439-B1891AF35886}">
  <ds:schemaRefs>
    <ds:schemaRef ds:uri="Microsoft.SharePoint.Taxonomy.ContentTypeSync"/>
  </ds:schemaRefs>
</ds:datastoreItem>
</file>

<file path=customXml/itemProps405.xml><?xml version="1.0" encoding="utf-8"?>
<ds:datastoreItem xmlns:ds="http://schemas.openxmlformats.org/officeDocument/2006/customXml" ds:itemID="{6884A324-BC2D-4E3C-B831-C7E071401BA5}">
  <ds:schemaRefs>
    <ds:schemaRef ds:uri="Microsoft.SharePoint.Taxonomy.ContentTypeSync"/>
  </ds:schemaRefs>
</ds:datastoreItem>
</file>

<file path=customXml/itemProps406.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407.xml><?xml version="1.0" encoding="utf-8"?>
<ds:datastoreItem xmlns:ds="http://schemas.openxmlformats.org/officeDocument/2006/customXml" ds:itemID="{62A0DA1D-540A-45C9-9F95-EC5276BC5D62}">
  <ds:schemaRefs>
    <ds:schemaRef ds:uri="Microsoft.SharePoint.Taxonomy.ContentTypeSync"/>
  </ds:schemaRefs>
</ds:datastoreItem>
</file>

<file path=customXml/itemProps408.xml><?xml version="1.0" encoding="utf-8"?>
<ds:datastoreItem xmlns:ds="http://schemas.openxmlformats.org/officeDocument/2006/customXml" ds:itemID="{284575A5-16B8-4F00-A149-9BF77F3BF3B6}">
  <ds:schemaRefs>
    <ds:schemaRef ds:uri="Microsoft.SharePoint.Taxonomy.ContentTypeSync"/>
  </ds:schemaRefs>
</ds:datastoreItem>
</file>

<file path=customXml/itemProps409.xml><?xml version="1.0" encoding="utf-8"?>
<ds:datastoreItem xmlns:ds="http://schemas.openxmlformats.org/officeDocument/2006/customXml" ds:itemID="{5C39DFC3-EEA6-4617-B35D-24D5A68FFFB4}">
  <ds:schemaRefs>
    <ds:schemaRef ds:uri="Microsoft.SharePoint.Taxonomy.ContentTypeSync"/>
  </ds:schemaRefs>
</ds:datastoreItem>
</file>

<file path=customXml/itemProps41.xml><?xml version="1.0" encoding="utf-8"?>
<ds:datastoreItem xmlns:ds="http://schemas.openxmlformats.org/officeDocument/2006/customXml" ds:itemID="{C240141E-7F76-4F07-852A-C612CC859EF7}">
  <ds:schemaRefs>
    <ds:schemaRef ds:uri="Microsoft.SharePoint.Taxonomy.ContentTypeSync"/>
  </ds:schemaRefs>
</ds:datastoreItem>
</file>

<file path=customXml/itemProps410.xml><?xml version="1.0" encoding="utf-8"?>
<ds:datastoreItem xmlns:ds="http://schemas.openxmlformats.org/officeDocument/2006/customXml" ds:itemID="{3D623725-B27F-48EB-90A2-A8A3694AD56E}">
  <ds:schemaRefs>
    <ds:schemaRef ds:uri="http://www.oecd.org/eshare/projectsentre/CtFieldPriority/"/>
    <ds:schemaRef ds:uri="http://schemas.microsoft.com/2003/10/Serialization/Arrays"/>
  </ds:schemaRefs>
</ds:datastoreItem>
</file>

<file path=customXml/itemProps411.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412.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413.xml><?xml version="1.0" encoding="utf-8"?>
<ds:datastoreItem xmlns:ds="http://schemas.openxmlformats.org/officeDocument/2006/customXml" ds:itemID="{AE8D3A70-0A78-4B31-89F3-62EF220B9390}">
  <ds:schemaRefs>
    <ds:schemaRef ds:uri="http://schemas.microsoft.com/sharepoint/events"/>
  </ds:schemaRefs>
</ds:datastoreItem>
</file>

<file path=customXml/itemProps414.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415.xml><?xml version="1.0" encoding="utf-8"?>
<ds:datastoreItem xmlns:ds="http://schemas.openxmlformats.org/officeDocument/2006/customXml" ds:itemID="{DF31B20D-8747-4F1D-8E3B-40ECE4100B4A}">
  <ds:schemaRefs>
    <ds:schemaRef ds:uri="Microsoft.SharePoint.Taxonomy.ContentTypeSync"/>
  </ds:schemaRefs>
</ds:datastoreItem>
</file>

<file path=customXml/itemProps416.xml><?xml version="1.0" encoding="utf-8"?>
<ds:datastoreItem xmlns:ds="http://schemas.openxmlformats.org/officeDocument/2006/customXml" ds:itemID="{E3EE13AE-F823-4525-828E-2F38FFC94E71}">
  <ds:schemaRefs>
    <ds:schemaRef ds:uri="http://schemas.microsoft.com/sharepoint/v3/contenttype/forms"/>
  </ds:schemaRefs>
</ds:datastoreItem>
</file>

<file path=customXml/itemProps417.xml><?xml version="1.0" encoding="utf-8"?>
<ds:datastoreItem xmlns:ds="http://schemas.openxmlformats.org/officeDocument/2006/customXml" ds:itemID="{26CE6174-4717-439C-81B4-05BE9D01CBEB}">
  <ds:schemaRefs>
    <ds:schemaRef ds:uri="Microsoft.SharePoint.Taxonomy.ContentTypeSync"/>
  </ds:schemaRefs>
</ds:datastoreItem>
</file>

<file path=customXml/itemProps418.xml><?xml version="1.0" encoding="utf-8"?>
<ds:datastoreItem xmlns:ds="http://schemas.openxmlformats.org/officeDocument/2006/customXml" ds:itemID="{BBF87036-D420-437B-A2C7-FB15B8CEA9E9}">
  <ds:schemaRefs>
    <ds:schemaRef ds:uri="Microsoft.SharePoint.Taxonomy.ContentTypeSync"/>
  </ds:schemaRefs>
</ds:datastoreItem>
</file>

<file path=customXml/itemProps419.xml><?xml version="1.0" encoding="utf-8"?>
<ds:datastoreItem xmlns:ds="http://schemas.openxmlformats.org/officeDocument/2006/customXml" ds:itemID="{A6678457-502B-4483-BB2C-C1674B3B2650}">
  <ds:schemaRefs>
    <ds:schemaRef ds:uri="http://schemas.microsoft.com/sharepoint/v3/contenttype/forms"/>
  </ds:schemaRefs>
</ds:datastoreItem>
</file>

<file path=customXml/itemProps42.xml><?xml version="1.0" encoding="utf-8"?>
<ds:datastoreItem xmlns:ds="http://schemas.openxmlformats.org/officeDocument/2006/customXml" ds:itemID="{58BFDF88-668B-4F52-829A-5AACAA929913}">
  <ds:schemaRefs>
    <ds:schemaRef ds:uri="http://schemas.microsoft.com/sharepoint/events"/>
  </ds:schemaRefs>
</ds:datastoreItem>
</file>

<file path=customXml/itemProps420.xml><?xml version="1.0" encoding="utf-8"?>
<ds:datastoreItem xmlns:ds="http://schemas.openxmlformats.org/officeDocument/2006/customXml" ds:itemID="{1048D7B3-D0C8-4926-90FB-5CCF9A90BC72}">
  <ds:schemaRefs>
    <ds:schemaRef ds:uri="Microsoft.SharePoint.Taxonomy.ContentTypeSync"/>
  </ds:schemaRefs>
</ds:datastoreItem>
</file>

<file path=customXml/itemProps421.xml><?xml version="1.0" encoding="utf-8"?>
<ds:datastoreItem xmlns:ds="http://schemas.openxmlformats.org/officeDocument/2006/customXml" ds:itemID="{780501C3-04BB-47E6-9285-04120E39DDC6}">
  <ds:schemaRefs>
    <ds:schemaRef ds:uri="Microsoft.SharePoint.Taxonomy.ContentTypeSync"/>
  </ds:schemaRefs>
</ds:datastoreItem>
</file>

<file path=customXml/itemProps422.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423.xml><?xml version="1.0" encoding="utf-8"?>
<ds:datastoreItem xmlns:ds="http://schemas.openxmlformats.org/officeDocument/2006/customXml" ds:itemID="{F94E71D4-A690-43C0-BB51-CE7A705513C7}">
  <ds:schemaRefs>
    <ds:schemaRef ds:uri="Microsoft.SharePoint.Taxonomy.ContentTypeSync"/>
  </ds:schemaRefs>
</ds:datastoreItem>
</file>

<file path=customXml/itemProps424.xml><?xml version="1.0" encoding="utf-8"?>
<ds:datastoreItem xmlns:ds="http://schemas.openxmlformats.org/officeDocument/2006/customXml" ds:itemID="{ED589D66-24EA-4871-AE51-B2287C0E355D}">
  <ds:schemaRefs>
    <ds:schemaRef ds:uri="Microsoft.SharePoint.Taxonomy.ContentTypeSync"/>
  </ds:schemaRefs>
</ds:datastoreItem>
</file>

<file path=customXml/itemProps425.xml><?xml version="1.0" encoding="utf-8"?>
<ds:datastoreItem xmlns:ds="http://schemas.openxmlformats.org/officeDocument/2006/customXml" ds:itemID="{4DE27A31-F19D-4FDB-8C98-61B44BB6CF92}">
  <ds:schemaRefs>
    <ds:schemaRef ds:uri="Microsoft.SharePoint.Taxonomy.ContentTypeSync"/>
  </ds:schemaRefs>
</ds:datastoreItem>
</file>

<file path=customXml/itemProps426.xml><?xml version="1.0" encoding="utf-8"?>
<ds:datastoreItem xmlns:ds="http://schemas.openxmlformats.org/officeDocument/2006/customXml" ds:itemID="{B026D4E0-FD3A-436D-B4E1-E7F94D1DD1FA}">
  <ds:schemaRefs>
    <ds:schemaRef ds:uri="http://schemas.microsoft.com/sharepoint/v3/contenttype/forms"/>
  </ds:schemaRefs>
</ds:datastoreItem>
</file>

<file path=customXml/itemProps427.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428.xml><?xml version="1.0" encoding="utf-8"?>
<ds:datastoreItem xmlns:ds="http://schemas.openxmlformats.org/officeDocument/2006/customXml" ds:itemID="{A3C6FB66-9828-47D6-8CAF-82F6D27209AE}">
  <ds:schemaRefs>
    <ds:schemaRef ds:uri="Microsoft.SharePoint.Taxonomy.ContentTypeSync"/>
  </ds:schemaRefs>
</ds:datastoreItem>
</file>

<file path=customXml/itemProps429.xml><?xml version="1.0" encoding="utf-8"?>
<ds:datastoreItem xmlns:ds="http://schemas.openxmlformats.org/officeDocument/2006/customXml" ds:itemID="{C3100D6D-218F-4DB9-8B40-5D5723453794}">
  <ds:schemaRefs>
    <ds:schemaRef ds:uri="http://schemas.microsoft.com/sharepoint/v3/contenttype/forms"/>
  </ds:schemaRefs>
</ds:datastoreItem>
</file>

<file path=customXml/itemProps43.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430.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431.xml><?xml version="1.0" encoding="utf-8"?>
<ds:datastoreItem xmlns:ds="http://schemas.openxmlformats.org/officeDocument/2006/customXml" ds:itemID="{8857F9EC-58B3-4087-A66F-7537AB4E855E}">
  <ds:schemaRefs>
    <ds:schemaRef ds:uri="Microsoft.SharePoint.Taxonomy.ContentTypeSync"/>
  </ds:schemaRefs>
</ds:datastoreItem>
</file>

<file path=customXml/itemProps432.xml><?xml version="1.0" encoding="utf-8"?>
<ds:datastoreItem xmlns:ds="http://schemas.openxmlformats.org/officeDocument/2006/customXml" ds:itemID="{026B6D81-D3C2-44BC-9499-197448B6B62B}">
  <ds:schemaRefs>
    <ds:schemaRef ds:uri="Microsoft.SharePoint.Taxonomy.ContentTypeSync"/>
  </ds:schemaRefs>
</ds:datastoreItem>
</file>

<file path=customXml/itemProps433.xml><?xml version="1.0" encoding="utf-8"?>
<ds:datastoreItem xmlns:ds="http://schemas.openxmlformats.org/officeDocument/2006/customXml" ds:itemID="{719E2243-E07E-4748-84E3-7F32F7781FE8}">
  <ds:schemaRefs>
    <ds:schemaRef ds:uri="http://schemas.microsoft.com/sharepoint/v3/contenttype/forms"/>
  </ds:schemaRefs>
</ds:datastoreItem>
</file>

<file path=customXml/itemProps434.xml><?xml version="1.0" encoding="utf-8"?>
<ds:datastoreItem xmlns:ds="http://schemas.openxmlformats.org/officeDocument/2006/customXml" ds:itemID="{87B119D3-34A4-4BC7-8D18-574A9A4DC9F1}">
  <ds:schemaRefs>
    <ds:schemaRef ds:uri="http://schemas.microsoft.com/sharepoint/v3/contenttype/forms"/>
  </ds:schemaRefs>
</ds:datastoreItem>
</file>

<file path=customXml/itemProps435.xml><?xml version="1.0" encoding="utf-8"?>
<ds:datastoreItem xmlns:ds="http://schemas.openxmlformats.org/officeDocument/2006/customXml" ds:itemID="{95EE6615-D287-455D-9C64-0E577AF3541D}">
  <ds:schemaRefs>
    <ds:schemaRef ds:uri="Microsoft.SharePoint.Taxonomy.ContentTypeSync"/>
  </ds:schemaRefs>
</ds:datastoreItem>
</file>

<file path=customXml/itemProps436.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437.xml><?xml version="1.0" encoding="utf-8"?>
<ds:datastoreItem xmlns:ds="http://schemas.openxmlformats.org/officeDocument/2006/customXml" ds:itemID="{BE99823C-0136-4F55-BF04-B169EE6F1473}">
  <ds:schemaRefs>
    <ds:schemaRef ds:uri="http://schemas.microsoft.com/sharepoint/events"/>
  </ds:schemaRefs>
</ds:datastoreItem>
</file>

<file path=customXml/itemProps438.xml><?xml version="1.0" encoding="utf-8"?>
<ds:datastoreItem xmlns:ds="http://schemas.openxmlformats.org/officeDocument/2006/customXml" ds:itemID="{7DFB6FAF-E9C8-46C9-AF37-413C86DE27ED}">
  <ds:schemaRefs>
    <ds:schemaRef ds:uri="Microsoft.SharePoint.Taxonomy.ContentTypeSync"/>
  </ds:schemaRefs>
</ds:datastoreItem>
</file>

<file path=customXml/itemProps439.xml><?xml version="1.0" encoding="utf-8"?>
<ds:datastoreItem xmlns:ds="http://schemas.openxmlformats.org/officeDocument/2006/customXml" ds:itemID="{5C05BF26-3B9C-41B2-BDD9-62C0E2851FF5}">
  <ds:schemaRefs>
    <ds:schemaRef ds:uri="Microsoft.SharePoint.Taxonomy.ContentTypeSync"/>
  </ds:schemaRefs>
</ds:datastoreItem>
</file>

<file path=customXml/itemProps44.xml><?xml version="1.0" encoding="utf-8"?>
<ds:datastoreItem xmlns:ds="http://schemas.openxmlformats.org/officeDocument/2006/customXml" ds:itemID="{F71C1E79-CC16-46E4-A87F-7A5320851448}">
  <ds:schemaRefs>
    <ds:schemaRef ds:uri="Microsoft.SharePoint.Taxonomy.ContentTypeSync"/>
  </ds:schemaRefs>
</ds:datastoreItem>
</file>

<file path=customXml/itemProps440.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441.xml><?xml version="1.0" encoding="utf-8"?>
<ds:datastoreItem xmlns:ds="http://schemas.openxmlformats.org/officeDocument/2006/customXml" ds:itemID="{F35AAF4F-EA9A-4C50-8EE9-92AD5ABFA79F}">
  <ds:schemaRefs>
    <ds:schemaRef ds:uri="Microsoft.SharePoint.Taxonomy.ContentTypeSync"/>
  </ds:schemaRefs>
</ds:datastoreItem>
</file>

<file path=customXml/itemProps442.xml><?xml version="1.0" encoding="utf-8"?>
<ds:datastoreItem xmlns:ds="http://schemas.openxmlformats.org/officeDocument/2006/customXml" ds:itemID="{4BE8650F-39B5-4E19-B968-46D4E87922B2}">
  <ds:schemaRefs>
    <ds:schemaRef ds:uri="Microsoft.SharePoint.Taxonomy.ContentTypeSync"/>
  </ds:schemaRefs>
</ds:datastoreItem>
</file>

<file path=customXml/itemProps443.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444.xml><?xml version="1.0" encoding="utf-8"?>
<ds:datastoreItem xmlns:ds="http://schemas.openxmlformats.org/officeDocument/2006/customXml" ds:itemID="{AD9B8AF9-C0FE-416E-B4D9-516818E7AD1F}">
  <ds:schemaRefs>
    <ds:schemaRef ds:uri="http://schemas.microsoft.com/sharepoint/v3/contenttype/forms"/>
  </ds:schemaRefs>
</ds:datastoreItem>
</file>

<file path=customXml/itemProps445.xml><?xml version="1.0" encoding="utf-8"?>
<ds:datastoreItem xmlns:ds="http://schemas.openxmlformats.org/officeDocument/2006/customXml" ds:itemID="{D0CE1907-E58D-4383-881C-2EBF0CBF0079}">
  <ds:schemaRefs>
    <ds:schemaRef ds:uri="Microsoft.SharePoint.Taxonomy.ContentTypeSync"/>
  </ds:schemaRefs>
</ds:datastoreItem>
</file>

<file path=customXml/itemProps446.xml><?xml version="1.0" encoding="utf-8"?>
<ds:datastoreItem xmlns:ds="http://schemas.openxmlformats.org/officeDocument/2006/customXml" ds:itemID="{0CAEF68A-936D-4475-B57B-57442085DB46}">
  <ds:schemaRefs>
    <ds:schemaRef ds:uri="Microsoft.SharePoint.Taxonomy.ContentTypeSync"/>
  </ds:schemaRefs>
</ds:datastoreItem>
</file>

<file path=customXml/itemProps447.xml><?xml version="1.0" encoding="utf-8"?>
<ds:datastoreItem xmlns:ds="http://schemas.openxmlformats.org/officeDocument/2006/customXml" ds:itemID="{94AB0B81-381F-4D27-91C3-2D514DB3CFEB}">
  <ds:schemaRefs>
    <ds:schemaRef ds:uri="Microsoft.SharePoint.Taxonomy.ContentTypeSync"/>
  </ds:schemaRefs>
</ds:datastoreItem>
</file>

<file path=customXml/itemProps448.xml><?xml version="1.0" encoding="utf-8"?>
<ds:datastoreItem xmlns:ds="http://schemas.openxmlformats.org/officeDocument/2006/customXml" ds:itemID="{3DFB4A28-5287-4FCF-9590-F517E8B55823}">
  <ds:schemaRefs>
    <ds:schemaRef ds:uri="Microsoft.SharePoint.Taxonomy.ContentTypeSync"/>
  </ds:schemaRefs>
</ds:datastoreItem>
</file>

<file path=customXml/itemProps449.xml><?xml version="1.0" encoding="utf-8"?>
<ds:datastoreItem xmlns:ds="http://schemas.openxmlformats.org/officeDocument/2006/customXml" ds:itemID="{2F45D6AA-6390-4DDF-8F38-BEE74B279817}">
  <ds:schemaRefs>
    <ds:schemaRef ds:uri="http://schemas.microsoft.com/sharepoint/v3/contenttype/forms"/>
  </ds:schemaRefs>
</ds:datastoreItem>
</file>

<file path=customXml/itemProps45.xml><?xml version="1.0" encoding="utf-8"?>
<ds:datastoreItem xmlns:ds="http://schemas.openxmlformats.org/officeDocument/2006/customXml" ds:itemID="{7FF813D0-C9A9-4E2B-9EF4-E71F04063309}">
  <ds:schemaRefs>
    <ds:schemaRef ds:uri="Microsoft.SharePoint.Taxonomy.ContentTypeSync"/>
  </ds:schemaRefs>
</ds:datastoreItem>
</file>

<file path=customXml/itemProps450.xml><?xml version="1.0" encoding="utf-8"?>
<ds:datastoreItem xmlns:ds="http://schemas.openxmlformats.org/officeDocument/2006/customXml" ds:itemID="{7A541F69-BFE0-4877-91E9-37BB15510553}">
  <ds:schemaRefs>
    <ds:schemaRef ds:uri="http://schemas.microsoft.com/sharepoint/v3/contenttype/forms"/>
  </ds:schemaRefs>
</ds:datastoreItem>
</file>

<file path=customXml/itemProps451.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452.xml><?xml version="1.0" encoding="utf-8"?>
<ds:datastoreItem xmlns:ds="http://schemas.openxmlformats.org/officeDocument/2006/customXml" ds:itemID="{70ED81E1-9385-4314-AE27-84D75386764F}">
  <ds:schemaRefs>
    <ds:schemaRef ds:uri="http://schemas.microsoft.com/sharepoint/v3/contenttype/forms"/>
  </ds:schemaRefs>
</ds:datastoreItem>
</file>

<file path=customXml/itemProps453.xml><?xml version="1.0" encoding="utf-8"?>
<ds:datastoreItem xmlns:ds="http://schemas.openxmlformats.org/officeDocument/2006/customXml" ds:itemID="{7D261519-ED9A-4B03-9FD6-34494963E770}">
  <ds:schemaRefs>
    <ds:schemaRef ds:uri="http://schemas.microsoft.com/sharepoint/events"/>
  </ds:schemaRefs>
</ds:datastoreItem>
</file>

<file path=customXml/itemProps454.xml><?xml version="1.0" encoding="utf-8"?>
<ds:datastoreItem xmlns:ds="http://schemas.openxmlformats.org/officeDocument/2006/customXml" ds:itemID="{DE780ECE-3155-49CD-890C-BB0080F17C23}">
  <ds:schemaRefs>
    <ds:schemaRef ds:uri="Microsoft.SharePoint.Taxonomy.ContentTypeSync"/>
  </ds:schemaRefs>
</ds:datastoreItem>
</file>

<file path=customXml/itemProps455.xml><?xml version="1.0" encoding="utf-8"?>
<ds:datastoreItem xmlns:ds="http://schemas.openxmlformats.org/officeDocument/2006/customXml" ds:itemID="{00DD16AA-F771-400D-9896-9205E139FCCC}">
  <ds:schemaRefs>
    <ds:schemaRef ds:uri="Microsoft.SharePoint.Taxonomy.ContentTypeSync"/>
  </ds:schemaRefs>
</ds:datastoreItem>
</file>

<file path=customXml/itemProps456.xml><?xml version="1.0" encoding="utf-8"?>
<ds:datastoreItem xmlns:ds="http://schemas.openxmlformats.org/officeDocument/2006/customXml" ds:itemID="{8BF05595-292E-4DDC-BD71-9F6697A616B7}">
  <ds:schemaRefs>
    <ds:schemaRef ds:uri="Microsoft.SharePoint.Taxonomy.ContentTypeSync"/>
  </ds:schemaRefs>
</ds:datastoreItem>
</file>

<file path=customXml/itemProps457.xml><?xml version="1.0" encoding="utf-8"?>
<ds:datastoreItem xmlns:ds="http://schemas.openxmlformats.org/officeDocument/2006/customXml" ds:itemID="{B9E37815-49D8-412F-A621-3503C3C3809F}">
  <ds:schemaRefs>
    <ds:schemaRef ds:uri="Microsoft.SharePoint.Taxonomy.ContentTypeSync"/>
  </ds:schemaRefs>
</ds:datastoreItem>
</file>

<file path=customXml/itemProps458.xml><?xml version="1.0" encoding="utf-8"?>
<ds:datastoreItem xmlns:ds="http://schemas.openxmlformats.org/officeDocument/2006/customXml" ds:itemID="{ED06CB7D-550F-4D0D-8A79-1F548F617B33}">
  <ds:schemaRefs>
    <ds:schemaRef ds:uri="http://schemas.microsoft.com/sharepoint/events"/>
  </ds:schemaRefs>
</ds:datastoreItem>
</file>

<file path=customXml/itemProps459.xml><?xml version="1.0" encoding="utf-8"?>
<ds:datastoreItem xmlns:ds="http://schemas.openxmlformats.org/officeDocument/2006/customXml" ds:itemID="{4414BB51-2FE3-478B-A01B-AB18E624FCDF}">
  <ds:schemaRefs>
    <ds:schemaRef ds:uri="Microsoft.SharePoint.Taxonomy.ContentTypeSync"/>
  </ds:schemaRefs>
</ds:datastoreItem>
</file>

<file path=customXml/itemProps46.xml><?xml version="1.0" encoding="utf-8"?>
<ds:datastoreItem xmlns:ds="http://schemas.openxmlformats.org/officeDocument/2006/customXml" ds:itemID="{B37E5BED-4FD3-4F08-8C3C-ABA3414D7048}">
  <ds:schemaRefs>
    <ds:schemaRef ds:uri="Microsoft.SharePoint.Taxonomy.ContentTypeSync"/>
  </ds:schemaRefs>
</ds:datastoreItem>
</file>

<file path=customXml/itemProps460.xml><?xml version="1.0" encoding="utf-8"?>
<ds:datastoreItem xmlns:ds="http://schemas.openxmlformats.org/officeDocument/2006/customXml" ds:itemID="{7BF7D6B6-943F-4A58-9AC8-67712290DA96}">
  <ds:schemaRefs>
    <ds:schemaRef ds:uri="Microsoft.SharePoint.Taxonomy.ContentTypeSync"/>
  </ds:schemaRefs>
</ds:datastoreItem>
</file>

<file path=customXml/itemProps461.xml><?xml version="1.0" encoding="utf-8"?>
<ds:datastoreItem xmlns:ds="http://schemas.openxmlformats.org/officeDocument/2006/customXml" ds:itemID="{8CDB9914-B058-4A28-A633-100F535216F3}">
  <ds:schemaRefs>
    <ds:schemaRef ds:uri="Microsoft.SharePoint.Taxonomy.ContentTypeSync"/>
  </ds:schemaRefs>
</ds:datastoreItem>
</file>

<file path=customXml/itemProps462.xml><?xml version="1.0" encoding="utf-8"?>
<ds:datastoreItem xmlns:ds="http://schemas.openxmlformats.org/officeDocument/2006/customXml" ds:itemID="{68693960-CD89-46A5-B649-819176D13C54}">
  <ds:schemaRefs>
    <ds:schemaRef ds:uri="http://schemas.microsoft.com/sharepoint/v3/contenttype/forms"/>
  </ds:schemaRefs>
</ds:datastoreItem>
</file>

<file path=customXml/itemProps463.xml><?xml version="1.0" encoding="utf-8"?>
<ds:datastoreItem xmlns:ds="http://schemas.openxmlformats.org/officeDocument/2006/customXml" ds:itemID="{3F909278-429C-4E01-A013-B77B0FAFD092}">
  <ds:schemaRefs>
    <ds:schemaRef ds:uri="http://schemas.microsoft.com/sharepoint/v3/contenttype/forms"/>
  </ds:schemaRefs>
</ds:datastoreItem>
</file>

<file path=customXml/itemProps464.xml><?xml version="1.0" encoding="utf-8"?>
<ds:datastoreItem xmlns:ds="http://schemas.openxmlformats.org/officeDocument/2006/customXml" ds:itemID="{82A58995-0066-494B-BAAC-3C57051D606A}">
  <ds:schemaRefs>
    <ds:schemaRef ds:uri="Microsoft.SharePoint.Taxonomy.ContentTypeSync"/>
  </ds:schemaRefs>
</ds:datastoreItem>
</file>

<file path=customXml/itemProps465.xml><?xml version="1.0" encoding="utf-8"?>
<ds:datastoreItem xmlns:ds="http://schemas.openxmlformats.org/officeDocument/2006/customXml" ds:itemID="{95B8BB7E-D929-4DE0-8ED8-FBCB4E568A73}">
  <ds:schemaRefs>
    <ds:schemaRef ds:uri="Microsoft.SharePoint.Taxonomy.ContentTypeSync"/>
  </ds:schemaRefs>
</ds:datastoreItem>
</file>

<file path=customXml/itemProps466.xml><?xml version="1.0" encoding="utf-8"?>
<ds:datastoreItem xmlns:ds="http://schemas.openxmlformats.org/officeDocument/2006/customXml" ds:itemID="{55EF0EE3-099C-4892-A8D0-9E9D1DCA9585}">
  <ds:schemaRefs>
    <ds:schemaRef ds:uri="Microsoft.SharePoint.Taxonomy.ContentTypeSync"/>
  </ds:schemaRefs>
</ds:datastoreItem>
</file>

<file path=customXml/itemProps467.xml><?xml version="1.0" encoding="utf-8"?>
<ds:datastoreItem xmlns:ds="http://schemas.openxmlformats.org/officeDocument/2006/customXml" ds:itemID="{C41225EA-5D75-4429-ABEA-9BAD5D9B0B00}">
  <ds:schemaRefs>
    <ds:schemaRef ds:uri="Microsoft.SharePoint.Taxonomy.ContentTypeSync"/>
  </ds:schemaRefs>
</ds:datastoreItem>
</file>

<file path=customXml/itemProps468.xml><?xml version="1.0" encoding="utf-8"?>
<ds:datastoreItem xmlns:ds="http://schemas.openxmlformats.org/officeDocument/2006/customXml" ds:itemID="{DA955AAB-4CD3-40E0-B1F6-72324575EE82}">
  <ds:schemaRefs>
    <ds:schemaRef ds:uri="Microsoft.SharePoint.Taxonomy.ContentTypeSync"/>
  </ds:schemaRefs>
</ds:datastoreItem>
</file>

<file path=customXml/itemProps469.xml><?xml version="1.0" encoding="utf-8"?>
<ds:datastoreItem xmlns:ds="http://schemas.openxmlformats.org/officeDocument/2006/customXml" ds:itemID="{9E9E45CB-EAA1-4BCB-95E0-DCBDE522AC1E}">
  <ds:schemaRefs>
    <ds:schemaRef ds:uri="Microsoft.SharePoint.Taxonomy.ContentTypeSync"/>
  </ds:schemaRefs>
</ds:datastoreItem>
</file>

<file path=customXml/itemProps47.xml><?xml version="1.0" encoding="utf-8"?>
<ds:datastoreItem xmlns:ds="http://schemas.openxmlformats.org/officeDocument/2006/customXml" ds:itemID="{7C5E3592-340B-40CD-81B1-6AF6CE30E07F}">
  <ds:schemaRefs>
    <ds:schemaRef ds:uri="Microsoft.SharePoint.Taxonomy.ContentTypeSync"/>
  </ds:schemaRefs>
</ds:datastoreItem>
</file>

<file path=customXml/itemProps470.xml><?xml version="1.0" encoding="utf-8"?>
<ds:datastoreItem xmlns:ds="http://schemas.openxmlformats.org/officeDocument/2006/customXml" ds:itemID="{7160FF61-A1BB-4DB4-A0C2-121228545F24}">
  <ds:schemaRefs>
    <ds:schemaRef ds:uri="Microsoft.SharePoint.Taxonomy.ContentTypeSync"/>
  </ds:schemaRefs>
</ds:datastoreItem>
</file>

<file path=customXml/itemProps471.xml><?xml version="1.0" encoding="utf-8"?>
<ds:datastoreItem xmlns:ds="http://schemas.openxmlformats.org/officeDocument/2006/customXml" ds:itemID="{B9636D7B-0A36-4F50-AD50-23D5495A0ED3}">
  <ds:schemaRefs>
    <ds:schemaRef ds:uri="http://schemas.microsoft.com/sharepoint/v3/contenttype/forms"/>
  </ds:schemaRefs>
</ds:datastoreItem>
</file>

<file path=customXml/itemProps472.xml><?xml version="1.0" encoding="utf-8"?>
<ds:datastoreItem xmlns:ds="http://schemas.openxmlformats.org/officeDocument/2006/customXml" ds:itemID="{005F8159-964D-4C80-BEB8-193B6DEBA908}">
  <ds:schemaRefs>
    <ds:schemaRef ds:uri="Microsoft.SharePoint.Taxonomy.ContentTypeSync"/>
  </ds:schemaRefs>
</ds:datastoreItem>
</file>

<file path=customXml/itemProps473.xml><?xml version="1.0" encoding="utf-8"?>
<ds:datastoreItem xmlns:ds="http://schemas.openxmlformats.org/officeDocument/2006/customXml" ds:itemID="{275DD50B-54C3-43AC-9937-E578B342BBF7}">
  <ds:schemaRefs>
    <ds:schemaRef ds:uri="http://schemas.microsoft.com/sharepoint/events"/>
  </ds:schemaRefs>
</ds:datastoreItem>
</file>

<file path=customXml/itemProps474.xml><?xml version="1.0" encoding="utf-8"?>
<ds:datastoreItem xmlns:ds="http://schemas.openxmlformats.org/officeDocument/2006/customXml" ds:itemID="{1E5EE758-5433-496C-B509-29876DA7819A}">
  <ds:schemaRefs>
    <ds:schemaRef ds:uri="Microsoft.SharePoint.Taxonomy.ContentTypeSync"/>
  </ds:schemaRefs>
</ds:datastoreItem>
</file>

<file path=customXml/itemProps475.xml><?xml version="1.0" encoding="utf-8"?>
<ds:datastoreItem xmlns:ds="http://schemas.openxmlformats.org/officeDocument/2006/customXml" ds:itemID="{066F62F3-1AE7-45B6-A3B4-801CC9604DCD}">
  <ds:schemaRefs>
    <ds:schemaRef ds:uri="http://schemas.microsoft.com/sharepoint/events"/>
  </ds:schemaRefs>
</ds:datastoreItem>
</file>

<file path=customXml/itemProps476.xml><?xml version="1.0" encoding="utf-8"?>
<ds:datastoreItem xmlns:ds="http://schemas.openxmlformats.org/officeDocument/2006/customXml" ds:itemID="{DC04051A-E331-418C-BCAB-FA63DECCB8F6}">
  <ds:schemaRefs>
    <ds:schemaRef ds:uri="Microsoft.SharePoint.Taxonomy.ContentTypeSync"/>
  </ds:schemaRefs>
</ds:datastoreItem>
</file>

<file path=customXml/itemProps477.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478.xml><?xml version="1.0" encoding="utf-8"?>
<ds:datastoreItem xmlns:ds="http://schemas.openxmlformats.org/officeDocument/2006/customXml" ds:itemID="{6A9B3A61-8648-43A1-A2A1-CE089D0A32F3}">
  <ds:schemaRefs>
    <ds:schemaRef ds:uri="Microsoft.SharePoint.Taxonomy.ContentTypeSync"/>
  </ds:schemaRefs>
</ds:datastoreItem>
</file>

<file path=customXml/itemProps479.xml><?xml version="1.0" encoding="utf-8"?>
<ds:datastoreItem xmlns:ds="http://schemas.openxmlformats.org/officeDocument/2006/customXml" ds:itemID="{5EAB9D67-1728-45B7-84C8-B63E569CB8D3}">
  <ds:schemaRefs>
    <ds:schemaRef ds:uri="Microsoft.SharePoint.Taxonomy.ContentTypeSync"/>
  </ds:schemaRefs>
</ds:datastoreItem>
</file>

<file path=customXml/itemProps48.xml><?xml version="1.0" encoding="utf-8"?>
<ds:datastoreItem xmlns:ds="http://schemas.openxmlformats.org/officeDocument/2006/customXml" ds:itemID="{723479FE-E72A-4A4B-B231-449FAA330957}">
  <ds:schemaRefs>
    <ds:schemaRef ds:uri="Microsoft.SharePoint.Taxonomy.ContentTypeSync"/>
  </ds:schemaRefs>
</ds:datastoreItem>
</file>

<file path=customXml/itemProps480.xml><?xml version="1.0" encoding="utf-8"?>
<ds:datastoreItem xmlns:ds="http://schemas.openxmlformats.org/officeDocument/2006/customXml" ds:itemID="{B9B62412-6FD6-4B2F-AD43-EDF8BB0A3239}">
  <ds:schemaRefs>
    <ds:schemaRef ds:uri="Microsoft.SharePoint.Taxonomy.ContentTypeSync"/>
  </ds:schemaRefs>
</ds:datastoreItem>
</file>

<file path=customXml/itemProps481.xml><?xml version="1.0" encoding="utf-8"?>
<ds:datastoreItem xmlns:ds="http://schemas.openxmlformats.org/officeDocument/2006/customXml" ds:itemID="{6240D83F-959D-4087-80CF-56FC9B0B0BFE}">
  <ds:schemaRefs>
    <ds:schemaRef ds:uri="Microsoft.SharePoint.Taxonomy.ContentTypeSync"/>
  </ds:schemaRefs>
</ds:datastoreItem>
</file>

<file path=customXml/itemProps482.xml><?xml version="1.0" encoding="utf-8"?>
<ds:datastoreItem xmlns:ds="http://schemas.openxmlformats.org/officeDocument/2006/customXml" ds:itemID="{3A09D8EC-21DF-4F48-AFEE-DFF4C72E128D}">
  <ds:schemaRefs>
    <ds:schemaRef ds:uri="http://schemas.microsoft.com/sharepoint/events"/>
  </ds:schemaRefs>
</ds:datastoreItem>
</file>

<file path=customXml/itemProps483.xml><?xml version="1.0" encoding="utf-8"?>
<ds:datastoreItem xmlns:ds="http://schemas.openxmlformats.org/officeDocument/2006/customXml" ds:itemID="{BEE97C35-26CF-42FD-8878-6E02AECAC344}">
  <ds:schemaRefs>
    <ds:schemaRef ds:uri="http://schemas.microsoft.com/sharepoint/events"/>
  </ds:schemaRefs>
</ds:datastoreItem>
</file>

<file path=customXml/itemProps484.xml><?xml version="1.0" encoding="utf-8"?>
<ds:datastoreItem xmlns:ds="http://schemas.openxmlformats.org/officeDocument/2006/customXml" ds:itemID="{99E700ED-AC8A-422B-965D-0E6706F73164}">
  <ds:schemaRefs>
    <ds:schemaRef ds:uri="http://schemas.microsoft.com/sharepoint/events"/>
  </ds:schemaRefs>
</ds:datastoreItem>
</file>

<file path=customXml/itemProps485.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486.xml><?xml version="1.0" encoding="utf-8"?>
<ds:datastoreItem xmlns:ds="http://schemas.openxmlformats.org/officeDocument/2006/customXml" ds:itemID="{AA0DED9D-05DF-4240-A1F8-0E6CA01AEC24}">
  <ds:schemaRefs>
    <ds:schemaRef ds:uri="http://schemas.microsoft.com/sharepoint/events"/>
  </ds:schemaRefs>
</ds:datastoreItem>
</file>

<file path=customXml/itemProps487.xml><?xml version="1.0" encoding="utf-8"?>
<ds:datastoreItem xmlns:ds="http://schemas.openxmlformats.org/officeDocument/2006/customXml" ds:itemID="{A03222BB-CE1B-4FD7-B734-DCF5A5A07585}">
  <ds:schemaRefs>
    <ds:schemaRef ds:uri="Microsoft.SharePoint.Taxonomy.ContentTypeSync"/>
  </ds:schemaRefs>
</ds:datastoreItem>
</file>

<file path=customXml/itemProps488.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489.xml><?xml version="1.0" encoding="utf-8"?>
<ds:datastoreItem xmlns:ds="http://schemas.openxmlformats.org/officeDocument/2006/customXml" ds:itemID="{D63A2E13-1B95-48A5-B8AB-3A0B42BEF5C5}">
  <ds:schemaRefs>
    <ds:schemaRef ds:uri="Microsoft.SharePoint.Taxonomy.ContentTypeSync"/>
  </ds:schemaRefs>
</ds:datastoreItem>
</file>

<file path=customXml/itemProps49.xml><?xml version="1.0" encoding="utf-8"?>
<ds:datastoreItem xmlns:ds="http://schemas.openxmlformats.org/officeDocument/2006/customXml" ds:itemID="{56150B0E-B5E1-4CD7-9E25-3B5601204E0A}">
  <ds:schemaRefs>
    <ds:schemaRef ds:uri="http://schemas.microsoft.com/sharepoint/v3/contenttype/forms"/>
  </ds:schemaRefs>
</ds:datastoreItem>
</file>

<file path=customXml/itemProps490.xml><?xml version="1.0" encoding="utf-8"?>
<ds:datastoreItem xmlns:ds="http://schemas.openxmlformats.org/officeDocument/2006/customXml" ds:itemID="{1A7DC9D8-1FDA-4AE6-A662-0C5E50274FD4}">
  <ds:schemaRefs>
    <ds:schemaRef ds:uri="http://schemas.microsoft.com/sharepoint/events"/>
  </ds:schemaRefs>
</ds:datastoreItem>
</file>

<file path=customXml/itemProps491.xml><?xml version="1.0" encoding="utf-8"?>
<ds:datastoreItem xmlns:ds="http://schemas.openxmlformats.org/officeDocument/2006/customXml" ds:itemID="{8D0D1A7A-4BD4-4DB7-A7A2-55436EADD6EA}">
  <ds:schemaRefs>
    <ds:schemaRef ds:uri="http://schemas.microsoft.com/sharepoint/v3/contenttype/forms"/>
  </ds:schemaRefs>
</ds:datastoreItem>
</file>

<file path=customXml/itemProps492.xml><?xml version="1.0" encoding="utf-8"?>
<ds:datastoreItem xmlns:ds="http://schemas.openxmlformats.org/officeDocument/2006/customXml" ds:itemID="{09E39B32-6AA8-482A-AFC6-9C08D329069B}">
  <ds:schemaRefs>
    <ds:schemaRef ds:uri="Microsoft.SharePoint.Taxonomy.ContentTypeSync"/>
  </ds:schemaRefs>
</ds:datastoreItem>
</file>

<file path=customXml/itemProps493.xml><?xml version="1.0" encoding="utf-8"?>
<ds:datastoreItem xmlns:ds="http://schemas.openxmlformats.org/officeDocument/2006/customXml" ds:itemID="{537B9173-F44D-467F-96B7-80B48F450DF3}">
  <ds:schemaRefs>
    <ds:schemaRef ds:uri="http://schemas.microsoft.com/sharepoint/events"/>
  </ds:schemaRefs>
</ds:datastoreItem>
</file>

<file path=customXml/itemProps494.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495.xml><?xml version="1.0" encoding="utf-8"?>
<ds:datastoreItem xmlns:ds="http://schemas.openxmlformats.org/officeDocument/2006/customXml" ds:itemID="{F8A63CFA-E4D8-454C-9C08-370D38209BCC}">
  <ds:schemaRefs>
    <ds:schemaRef ds:uri="http://schemas.microsoft.com/sharepoint/v3/contenttype/forms"/>
  </ds:schemaRefs>
</ds:datastoreItem>
</file>

<file path=customXml/itemProps496.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497.xml><?xml version="1.0" encoding="utf-8"?>
<ds:datastoreItem xmlns:ds="http://schemas.openxmlformats.org/officeDocument/2006/customXml" ds:itemID="{76D9F85B-5F73-4DAF-8947-AE0A6A55DF5C}">
  <ds:schemaRefs>
    <ds:schemaRef ds:uri="Microsoft.SharePoint.Taxonomy.ContentTypeSync"/>
  </ds:schemaRefs>
</ds:datastoreItem>
</file>

<file path=customXml/itemProps498.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499.xml><?xml version="1.0" encoding="utf-8"?>
<ds:datastoreItem xmlns:ds="http://schemas.openxmlformats.org/officeDocument/2006/customXml" ds:itemID="{97E52AB2-EEDF-44A7-BBDB-078E3A2B8A56}">
  <ds:schemaRefs>
    <ds:schemaRef ds:uri="Microsoft.SharePoint.Taxonomy.ContentTypeSync"/>
  </ds:schemaRefs>
</ds:datastoreItem>
</file>

<file path=customXml/itemProps5.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50.xml><?xml version="1.0" encoding="utf-8"?>
<ds:datastoreItem xmlns:ds="http://schemas.openxmlformats.org/officeDocument/2006/customXml" ds:itemID="{366E342D-6497-408B-A6C7-E2ADBFAAAF12}">
  <ds:schemaRefs>
    <ds:schemaRef ds:uri="http://schemas.microsoft.com/sharepoint/events"/>
  </ds:schemaRefs>
</ds:datastoreItem>
</file>

<file path=customXml/itemProps500.xml><?xml version="1.0" encoding="utf-8"?>
<ds:datastoreItem xmlns:ds="http://schemas.openxmlformats.org/officeDocument/2006/customXml" ds:itemID="{B4DA18A7-55F6-4D66-BE29-C9ADF09BA7EA}">
  <ds:schemaRefs>
    <ds:schemaRef ds:uri="Microsoft.SharePoint.Taxonomy.ContentTypeSync"/>
  </ds:schemaRefs>
</ds:datastoreItem>
</file>

<file path=customXml/itemProps501.xml><?xml version="1.0" encoding="utf-8"?>
<ds:datastoreItem xmlns:ds="http://schemas.openxmlformats.org/officeDocument/2006/customXml" ds:itemID="{424AC29D-8D35-459E-ACA3-55849B3A3A8A}">
  <ds:schemaRefs>
    <ds:schemaRef ds:uri="Microsoft.SharePoint.Taxonomy.ContentTypeSync"/>
  </ds:schemaRefs>
</ds:datastoreItem>
</file>

<file path=customXml/itemProps502.xml><?xml version="1.0" encoding="utf-8"?>
<ds:datastoreItem xmlns:ds="http://schemas.openxmlformats.org/officeDocument/2006/customXml" ds:itemID="{51083298-5FF9-4397-8DB1-A2FF9C3BB953}">
  <ds:schemaRefs>
    <ds:schemaRef ds:uri="Microsoft.SharePoint.Taxonomy.ContentTypeSync"/>
  </ds:schemaRefs>
</ds:datastoreItem>
</file>

<file path=customXml/itemProps503.xml><?xml version="1.0" encoding="utf-8"?>
<ds:datastoreItem xmlns:ds="http://schemas.openxmlformats.org/officeDocument/2006/customXml" ds:itemID="{C05E7FAA-7B7B-47DD-A95A-79CDDC230A00}">
  <ds:schemaRefs>
    <ds:schemaRef ds:uri="Microsoft.SharePoint.Taxonomy.ContentTypeSync"/>
  </ds:schemaRefs>
</ds:datastoreItem>
</file>

<file path=customXml/itemProps504.xml><?xml version="1.0" encoding="utf-8"?>
<ds:datastoreItem xmlns:ds="http://schemas.openxmlformats.org/officeDocument/2006/customXml" ds:itemID="{55DB8515-9F9C-403E-AB3E-305BDC30B15D}">
  <ds:schemaRefs>
    <ds:schemaRef ds:uri="Microsoft.SharePoint.Taxonomy.ContentTypeSync"/>
  </ds:schemaRefs>
</ds:datastoreItem>
</file>

<file path=customXml/itemProps505.xml><?xml version="1.0" encoding="utf-8"?>
<ds:datastoreItem xmlns:ds="http://schemas.openxmlformats.org/officeDocument/2006/customXml" ds:itemID="{4796FB70-D0F9-4DB9-8BC8-475BC3BA36C2}">
  <ds:schemaRefs>
    <ds:schemaRef ds:uri="Microsoft.SharePoint.Taxonomy.ContentTypeSync"/>
  </ds:schemaRefs>
</ds:datastoreItem>
</file>

<file path=customXml/itemProps506.xml><?xml version="1.0" encoding="utf-8"?>
<ds:datastoreItem xmlns:ds="http://schemas.openxmlformats.org/officeDocument/2006/customXml" ds:itemID="{E6375F1B-06D3-4E3B-ACA1-AA72889DC05B}">
  <ds:schemaRefs>
    <ds:schemaRef ds:uri="http://schemas.microsoft.com/sharepoint/events"/>
  </ds:schemaRefs>
</ds:datastoreItem>
</file>

<file path=customXml/itemProps507.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508.xml><?xml version="1.0" encoding="utf-8"?>
<ds:datastoreItem xmlns:ds="http://schemas.openxmlformats.org/officeDocument/2006/customXml" ds:itemID="{F3972565-C4DA-410C-AC42-7600F6318B9C}">
  <ds:schemaRefs>
    <ds:schemaRef ds:uri="Microsoft.SharePoint.Taxonomy.ContentTypeSync"/>
  </ds:schemaRefs>
</ds:datastoreItem>
</file>

<file path=customXml/itemProps509.xml><?xml version="1.0" encoding="utf-8"?>
<ds:datastoreItem xmlns:ds="http://schemas.openxmlformats.org/officeDocument/2006/customXml" ds:itemID="{B00213EB-05FE-4417-B55D-706D7513166A}">
  <ds:schemaRefs>
    <ds:schemaRef ds:uri="Microsoft.SharePoint.Taxonomy.ContentTypeSync"/>
  </ds:schemaRefs>
</ds:datastoreItem>
</file>

<file path=customXml/itemProps51.xml><?xml version="1.0" encoding="utf-8"?>
<ds:datastoreItem xmlns:ds="http://schemas.openxmlformats.org/officeDocument/2006/customXml" ds:itemID="{E97980A7-8289-42F6-A112-A5224DE4A844}">
  <ds:schemaRefs>
    <ds:schemaRef ds:uri="Microsoft.SharePoint.Taxonomy.ContentTypeSync"/>
  </ds:schemaRefs>
</ds:datastoreItem>
</file>

<file path=customXml/itemProps510.xml><?xml version="1.0" encoding="utf-8"?>
<ds:datastoreItem xmlns:ds="http://schemas.openxmlformats.org/officeDocument/2006/customXml" ds:itemID="{BF096AE3-4150-4628-98E3-B488E0090024}">
  <ds:schemaRefs>
    <ds:schemaRef ds:uri="http://schemas.microsoft.com/sharepoint/events"/>
  </ds:schemaRefs>
</ds:datastoreItem>
</file>

<file path=customXml/itemProps52.xml><?xml version="1.0" encoding="utf-8"?>
<ds:datastoreItem xmlns:ds="http://schemas.openxmlformats.org/officeDocument/2006/customXml" ds:itemID="{873FCD32-6CF6-4D4F-91D7-F7B1C00FBA44}">
  <ds:schemaRefs>
    <ds:schemaRef ds:uri="Microsoft.SharePoint.Taxonomy.ContentTypeSync"/>
  </ds:schemaRefs>
</ds:datastoreItem>
</file>

<file path=customXml/itemProps53.xml><?xml version="1.0" encoding="utf-8"?>
<ds:datastoreItem xmlns:ds="http://schemas.openxmlformats.org/officeDocument/2006/customXml" ds:itemID="{F93E7543-5ABC-4271-9A0D-2DC5B860BD9C}">
  <ds:schemaRefs>
    <ds:schemaRef ds:uri="Microsoft.SharePoint.Taxonomy.ContentTypeSync"/>
  </ds:schemaRefs>
</ds:datastoreItem>
</file>

<file path=customXml/itemProps54.xml><?xml version="1.0" encoding="utf-8"?>
<ds:datastoreItem xmlns:ds="http://schemas.openxmlformats.org/officeDocument/2006/customXml" ds:itemID="{22378BB0-3C91-4EB5-909C-1E97314645D3}">
  <ds:schemaRefs>
    <ds:schemaRef ds:uri="http://schemas.microsoft.com/sharepoint/v3/contenttype/forms"/>
  </ds:schemaRefs>
</ds:datastoreItem>
</file>

<file path=customXml/itemProps55.xml><?xml version="1.0" encoding="utf-8"?>
<ds:datastoreItem xmlns:ds="http://schemas.openxmlformats.org/officeDocument/2006/customXml" ds:itemID="{1D820FB3-30F8-4550-B2D5-D2D5AAB626AE}">
  <ds:schemaRefs>
    <ds:schemaRef ds:uri="Microsoft.SharePoint.Taxonomy.ContentTypeSync"/>
  </ds:schemaRefs>
</ds:datastoreItem>
</file>

<file path=customXml/itemProps56.xml><?xml version="1.0" encoding="utf-8"?>
<ds:datastoreItem xmlns:ds="http://schemas.openxmlformats.org/officeDocument/2006/customXml" ds:itemID="{93ED3271-9161-46C8-9FBF-A3E3226F3779}">
  <ds:schemaRefs>
    <ds:schemaRef ds:uri="Microsoft.SharePoint.Taxonomy.ContentTypeSync"/>
  </ds:schemaRefs>
</ds:datastoreItem>
</file>

<file path=customXml/itemProps57.xml><?xml version="1.0" encoding="utf-8"?>
<ds:datastoreItem xmlns:ds="http://schemas.openxmlformats.org/officeDocument/2006/customXml" ds:itemID="{7E2D306E-754B-4970-984F-3E7164599F8A}">
  <ds:schemaRefs>
    <ds:schemaRef ds:uri="Microsoft.SharePoint.Taxonomy.ContentTypeSync"/>
  </ds:schemaRefs>
</ds:datastoreItem>
</file>

<file path=customXml/itemProps58.xml><?xml version="1.0" encoding="utf-8"?>
<ds:datastoreItem xmlns:ds="http://schemas.openxmlformats.org/officeDocument/2006/customXml" ds:itemID="{BDE7E247-94C9-4CDA-A13B-D873CF390F2D}">
  <ds:schemaRefs>
    <ds:schemaRef ds:uri="Microsoft.SharePoint.Taxonomy.ContentTypeSync"/>
  </ds:schemaRefs>
</ds:datastoreItem>
</file>

<file path=customXml/itemProps59.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6.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60.xml><?xml version="1.0" encoding="utf-8"?>
<ds:datastoreItem xmlns:ds="http://schemas.openxmlformats.org/officeDocument/2006/customXml" ds:itemID="{F744825D-4F5C-40A3-AB61-D1BF4D2BED7D}">
  <ds:schemaRefs>
    <ds:schemaRef ds:uri="Microsoft.SharePoint.Taxonomy.ContentTypeSync"/>
  </ds:schemaRefs>
</ds:datastoreItem>
</file>

<file path=customXml/itemProps61.xml><?xml version="1.0" encoding="utf-8"?>
<ds:datastoreItem xmlns:ds="http://schemas.openxmlformats.org/officeDocument/2006/customXml" ds:itemID="{7007A18B-A705-421F-A439-F3D60F324388}">
  <ds:schemaRefs>
    <ds:schemaRef ds:uri="http://schemas.microsoft.com/sharepoint/v3/contenttype/forms"/>
  </ds:schemaRefs>
</ds:datastoreItem>
</file>

<file path=customXml/itemProps62.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63.xml><?xml version="1.0" encoding="utf-8"?>
<ds:datastoreItem xmlns:ds="http://schemas.openxmlformats.org/officeDocument/2006/customXml" ds:itemID="{1FFFF4B5-1732-490C-AA8C-25C0DBD76199}">
  <ds:schemaRefs>
    <ds:schemaRef ds:uri="Microsoft.SharePoint.Taxonomy.ContentTypeSync"/>
  </ds:schemaRefs>
</ds:datastoreItem>
</file>

<file path=customXml/itemProps64.xml><?xml version="1.0" encoding="utf-8"?>
<ds:datastoreItem xmlns:ds="http://schemas.openxmlformats.org/officeDocument/2006/customXml" ds:itemID="{6C73136E-F6CB-41BB-A20A-676FF93A5C5D}">
  <ds:schemaRefs>
    <ds:schemaRef ds:uri="http://schemas.microsoft.com/sharepoint/v3/contenttype/forms"/>
  </ds:schemaRefs>
</ds:datastoreItem>
</file>

<file path=customXml/itemProps65.xml><?xml version="1.0" encoding="utf-8"?>
<ds:datastoreItem xmlns:ds="http://schemas.openxmlformats.org/officeDocument/2006/customXml" ds:itemID="{372F13E6-6AB1-4302-B221-0958D720FB2B}">
  <ds:schemaRefs>
    <ds:schemaRef ds:uri="http://schemas.microsoft.com/sharepoint/v3/contenttype/forms"/>
  </ds:schemaRefs>
</ds:datastoreItem>
</file>

<file path=customXml/itemProps66.xml><?xml version="1.0" encoding="utf-8"?>
<ds:datastoreItem xmlns:ds="http://schemas.openxmlformats.org/officeDocument/2006/customXml" ds:itemID="{AAD0AEE4-3D16-4055-A6F2-1E555E2018A6}">
  <ds:schemaRefs>
    <ds:schemaRef ds:uri="Microsoft.SharePoint.Taxonomy.ContentTypeSync"/>
  </ds:schemaRefs>
</ds:datastoreItem>
</file>

<file path=customXml/itemProps67.xml><?xml version="1.0" encoding="utf-8"?>
<ds:datastoreItem xmlns:ds="http://schemas.openxmlformats.org/officeDocument/2006/customXml" ds:itemID="{5085F4B4-87EA-46D3-925D-FC9ABAEAC830}">
  <ds:schemaRefs>
    <ds:schemaRef ds:uri="http://schemas.microsoft.com/sharepoint/v3/contenttype/forms"/>
  </ds:schemaRefs>
</ds:datastoreItem>
</file>

<file path=customXml/itemProps68.xml><?xml version="1.0" encoding="utf-8"?>
<ds:datastoreItem xmlns:ds="http://schemas.openxmlformats.org/officeDocument/2006/customXml" ds:itemID="{7680F2E1-530C-4F2B-8D2B-9D25377E722D}">
  <ds:schemaRefs>
    <ds:schemaRef ds:uri="Microsoft.SharePoint.Taxonomy.ContentTypeSync"/>
  </ds:schemaRefs>
</ds:datastoreItem>
</file>

<file path=customXml/itemProps69.xml><?xml version="1.0" encoding="utf-8"?>
<ds:datastoreItem xmlns:ds="http://schemas.openxmlformats.org/officeDocument/2006/customXml" ds:itemID="{38028EBD-9D1F-43CC-8D69-510A99F4198F}">
  <ds:schemaRefs>
    <ds:schemaRef ds:uri="Microsoft.SharePoint.Taxonomy.ContentTypeSync"/>
  </ds:schemaRefs>
</ds:datastoreItem>
</file>

<file path=customXml/itemProps7.xml><?xml version="1.0" encoding="utf-8"?>
<ds:datastoreItem xmlns:ds="http://schemas.openxmlformats.org/officeDocument/2006/customXml" ds:itemID="{BA463954-82A7-4D64-8CBA-2D6A3EB221CB}">
  <ds:schemaRefs>
    <ds:schemaRef ds:uri="Microsoft.SharePoint.Taxonomy.ContentTypeSync"/>
  </ds:schemaRefs>
</ds:datastoreItem>
</file>

<file path=customXml/itemProps70.xml><?xml version="1.0" encoding="utf-8"?>
<ds:datastoreItem xmlns:ds="http://schemas.openxmlformats.org/officeDocument/2006/customXml" ds:itemID="{2B455C2C-E01A-40FC-B67C-EE7D01BCC00B}">
  <ds:schemaRefs>
    <ds:schemaRef ds:uri="http://schemas.microsoft.com/sharepoint/v3/contenttype/forms"/>
  </ds:schemaRefs>
</ds:datastoreItem>
</file>

<file path=customXml/itemProps71.xml><?xml version="1.0" encoding="utf-8"?>
<ds:datastoreItem xmlns:ds="http://schemas.openxmlformats.org/officeDocument/2006/customXml" ds:itemID="{371D0104-3706-4AB6-9D90-9F4F74F3CD31}">
  <ds:schemaRefs>
    <ds:schemaRef ds:uri="Microsoft.SharePoint.Taxonomy.ContentTypeSync"/>
  </ds:schemaRefs>
</ds:datastoreItem>
</file>

<file path=customXml/itemProps72.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73.xml><?xml version="1.0" encoding="utf-8"?>
<ds:datastoreItem xmlns:ds="http://schemas.openxmlformats.org/officeDocument/2006/customXml" ds:itemID="{8A9A186A-D8E5-43E0-BE7C-55DF19D86413}">
  <ds:schemaRefs>
    <ds:schemaRef ds:uri="http://schemas.microsoft.com/sharepoint/v3/contenttype/forms"/>
  </ds:schemaRefs>
</ds:datastoreItem>
</file>

<file path=customXml/itemProps74.xml><?xml version="1.0" encoding="utf-8"?>
<ds:datastoreItem xmlns:ds="http://schemas.openxmlformats.org/officeDocument/2006/customXml" ds:itemID="{BEFE923F-95E8-4F7F-9E90-90507A7E8065}">
  <ds:schemaRefs>
    <ds:schemaRef ds:uri="Microsoft.SharePoint.Taxonomy.ContentTypeSync"/>
  </ds:schemaRefs>
</ds:datastoreItem>
</file>

<file path=customXml/itemProps75.xml><?xml version="1.0" encoding="utf-8"?>
<ds:datastoreItem xmlns:ds="http://schemas.openxmlformats.org/officeDocument/2006/customXml" ds:itemID="{3EDDCFBA-6926-41F9-B0D9-C7D3910A38B9}">
  <ds:schemaRefs>
    <ds:schemaRef ds:uri="Microsoft.SharePoint.Taxonomy.ContentTypeSync"/>
  </ds:schemaRefs>
</ds:datastoreItem>
</file>

<file path=customXml/itemProps76.xml><?xml version="1.0" encoding="utf-8"?>
<ds:datastoreItem xmlns:ds="http://schemas.openxmlformats.org/officeDocument/2006/customXml" ds:itemID="{64357392-A56C-4BD1-9C43-E94DFC5B2597}">
  <ds:schemaRefs>
    <ds:schemaRef ds:uri="Microsoft.SharePoint.Taxonomy.ContentTypeSync"/>
  </ds:schemaRefs>
</ds:datastoreItem>
</file>

<file path=customXml/itemProps77.xml><?xml version="1.0" encoding="utf-8"?>
<ds:datastoreItem xmlns:ds="http://schemas.openxmlformats.org/officeDocument/2006/customXml" ds:itemID="{5E83520E-6722-4F8A-84A6-E62345DE5581}">
  <ds:schemaRefs>
    <ds:schemaRef ds:uri="Microsoft.SharePoint.Taxonomy.ContentTypeSync"/>
  </ds:schemaRefs>
</ds:datastoreItem>
</file>

<file path=customXml/itemProps78.xml><?xml version="1.0" encoding="utf-8"?>
<ds:datastoreItem xmlns:ds="http://schemas.openxmlformats.org/officeDocument/2006/customXml" ds:itemID="{0D5454DF-47D9-42DD-B84D-11E64D2675EF}">
  <ds:schemaRefs>
    <ds:schemaRef ds:uri="Microsoft.SharePoint.Taxonomy.ContentTypeSync"/>
  </ds:schemaRefs>
</ds:datastoreItem>
</file>

<file path=customXml/itemProps79.xml><?xml version="1.0" encoding="utf-8"?>
<ds:datastoreItem xmlns:ds="http://schemas.openxmlformats.org/officeDocument/2006/customXml" ds:itemID="{7A046274-2ABF-4F83-94E5-2CCB5C6BF4D1}">
  <ds:schemaRefs>
    <ds:schemaRef ds:uri="Microsoft.SharePoint.Taxonomy.ContentTypeSync"/>
  </ds:schemaRefs>
</ds:datastoreItem>
</file>

<file path=customXml/itemProps8.xml><?xml version="1.0" encoding="utf-8"?>
<ds:datastoreItem xmlns:ds="http://schemas.openxmlformats.org/officeDocument/2006/customXml" ds:itemID="{E2A685FC-D757-41BE-A86A-9332816E7590}">
  <ds:schemaRefs>
    <ds:schemaRef ds:uri="Microsoft.SharePoint.Taxonomy.ContentTypeSync"/>
  </ds:schemaRefs>
</ds:datastoreItem>
</file>

<file path=customXml/itemProps80.xml><?xml version="1.0" encoding="utf-8"?>
<ds:datastoreItem xmlns:ds="http://schemas.openxmlformats.org/officeDocument/2006/customXml" ds:itemID="{8CDF2104-29BE-4749-B152-B3C981CF099E}">
  <ds:schemaRefs>
    <ds:schemaRef ds:uri="Microsoft.SharePoint.Taxonomy.ContentTypeSync"/>
  </ds:schemaRefs>
</ds:datastoreItem>
</file>

<file path=customXml/itemProps81.xml><?xml version="1.0" encoding="utf-8"?>
<ds:datastoreItem xmlns:ds="http://schemas.openxmlformats.org/officeDocument/2006/customXml" ds:itemID="{7252FAC7-ADFE-4703-92C8-F1AF428EB772}">
  <ds:schemaRefs>
    <ds:schemaRef ds:uri="Microsoft.SharePoint.Taxonomy.ContentTypeSync"/>
  </ds:schemaRefs>
</ds:datastoreItem>
</file>

<file path=customXml/itemProps82.xml><?xml version="1.0" encoding="utf-8"?>
<ds:datastoreItem xmlns:ds="http://schemas.openxmlformats.org/officeDocument/2006/customXml" ds:itemID="{512FA4EC-E637-43E4-9E31-DD164CCD2814}">
  <ds:schemaRefs>
    <ds:schemaRef ds:uri="Microsoft.SharePoint.Taxonomy.ContentTypeSync"/>
  </ds:schemaRefs>
</ds:datastoreItem>
</file>

<file path=customXml/itemProps83.xml><?xml version="1.0" encoding="utf-8"?>
<ds:datastoreItem xmlns:ds="http://schemas.openxmlformats.org/officeDocument/2006/customXml" ds:itemID="{D13F2E95-F561-46E7-B001-6043AB871591}">
  <ds:schemaRefs>
    <ds:schemaRef ds:uri="Microsoft.SharePoint.Taxonomy.ContentTypeSync"/>
  </ds:schemaRefs>
</ds:datastoreItem>
</file>

<file path=customXml/itemProps84.xml><?xml version="1.0" encoding="utf-8"?>
<ds:datastoreItem xmlns:ds="http://schemas.openxmlformats.org/officeDocument/2006/customXml" ds:itemID="{0E550963-F92D-4544-B12E-4B49FC36D28C}">
  <ds:schemaRefs>
    <ds:schemaRef ds:uri="http://schemas.microsoft.com/sharepoint/v3/contenttype/forms"/>
  </ds:schemaRefs>
</ds:datastoreItem>
</file>

<file path=customXml/itemProps85.xml><?xml version="1.0" encoding="utf-8"?>
<ds:datastoreItem xmlns:ds="http://schemas.openxmlformats.org/officeDocument/2006/customXml" ds:itemID="{43CF9851-AD50-4BB9-9589-405754E333CF}">
  <ds:schemaRefs>
    <ds:schemaRef ds:uri="http://schemas.microsoft.com/sharepoint/v3/contenttype/forms"/>
  </ds:schemaRefs>
</ds:datastoreItem>
</file>

<file path=customXml/itemProps86.xml><?xml version="1.0" encoding="utf-8"?>
<ds:datastoreItem xmlns:ds="http://schemas.openxmlformats.org/officeDocument/2006/customXml" ds:itemID="{B120006A-0B97-4DA9-9C57-7F373AC44CF4}">
  <ds:schemaRefs>
    <ds:schemaRef ds:uri="Microsoft.SharePoint.Taxonomy.ContentTypeSync"/>
  </ds:schemaRefs>
</ds:datastoreItem>
</file>

<file path=customXml/itemProps87.xml><?xml version="1.0" encoding="utf-8"?>
<ds:datastoreItem xmlns:ds="http://schemas.openxmlformats.org/officeDocument/2006/customXml" ds:itemID="{B96BFD13-1C5F-4246-87D7-58C8FC5E3274}">
  <ds:schemaRefs>
    <ds:schemaRef ds:uri="Microsoft.SharePoint.Taxonomy.ContentTypeSync"/>
  </ds:schemaRefs>
</ds:datastoreItem>
</file>

<file path=customXml/itemProps88.xml><?xml version="1.0" encoding="utf-8"?>
<ds:datastoreItem xmlns:ds="http://schemas.openxmlformats.org/officeDocument/2006/customXml" ds:itemID="{06F37CAD-657B-4C6B-83D7-7D8232B3ADE2}">
  <ds:schemaRefs>
    <ds:schemaRef ds:uri="Microsoft.SharePoint.Taxonomy.ContentTypeSync"/>
  </ds:schemaRefs>
</ds:datastoreItem>
</file>

<file path=customXml/itemProps89.xml><?xml version="1.0" encoding="utf-8"?>
<ds:datastoreItem xmlns:ds="http://schemas.openxmlformats.org/officeDocument/2006/customXml" ds:itemID="{4CE13904-58FB-4544-BFF4-F110B304C4A4}">
  <ds:schemaRefs>
    <ds:schemaRef ds:uri="Microsoft.SharePoint.Taxonomy.ContentTypeSync"/>
  </ds:schemaRefs>
</ds:datastoreItem>
</file>

<file path=customXml/itemProps9.xml><?xml version="1.0" encoding="utf-8"?>
<ds:datastoreItem xmlns:ds="http://schemas.openxmlformats.org/officeDocument/2006/customXml" ds:itemID="{6AB68B15-7D7C-4911-8E8A-4CCE63852CAD}">
  <ds:schemaRefs>
    <ds:schemaRef ds:uri="Microsoft.SharePoint.Taxonomy.ContentTypeSync"/>
  </ds:schemaRefs>
</ds:datastoreItem>
</file>

<file path=customXml/itemProps90.xml><?xml version="1.0" encoding="utf-8"?>
<ds:datastoreItem xmlns:ds="http://schemas.openxmlformats.org/officeDocument/2006/customXml" ds:itemID="{0CD88BDF-3A0D-4CF1-8CF1-EBE15271F084}">
  <ds:schemaRefs>
    <ds:schemaRef ds:uri="http://schemas.microsoft.com/sharepoint/events"/>
  </ds:schemaRefs>
</ds:datastoreItem>
</file>

<file path=customXml/itemProps91.xml><?xml version="1.0" encoding="utf-8"?>
<ds:datastoreItem xmlns:ds="http://schemas.openxmlformats.org/officeDocument/2006/customXml" ds:itemID="{8C4E44BD-26D9-4486-B3B6-BE0F257E6ACC}">
  <ds:schemaRefs>
    <ds:schemaRef ds:uri="Microsoft.SharePoint.Taxonomy.ContentTypeSync"/>
  </ds:schemaRefs>
</ds:datastoreItem>
</file>

<file path=customXml/itemProps92.xml><?xml version="1.0" encoding="utf-8"?>
<ds:datastoreItem xmlns:ds="http://schemas.openxmlformats.org/officeDocument/2006/customXml" ds:itemID="{9753389F-94EB-4C10-9525-5E1BCB5828B2}">
  <ds:schemaRefs>
    <ds:schemaRef ds:uri="Microsoft.SharePoint.Taxonomy.ContentTypeSync"/>
  </ds:schemaRefs>
</ds:datastoreItem>
</file>

<file path=customXml/itemProps93.xml><?xml version="1.0" encoding="utf-8"?>
<ds:datastoreItem xmlns:ds="http://schemas.openxmlformats.org/officeDocument/2006/customXml" ds:itemID="{12FDE11A-DCC2-4A63-8B48-9A0E1F08D11D}">
  <ds:schemaRefs>
    <ds:schemaRef ds:uri="http://schemas.microsoft.com/sharepoint/v3/contenttype/forms"/>
  </ds:schemaRefs>
</ds:datastoreItem>
</file>

<file path=customXml/itemProps94.xml><?xml version="1.0" encoding="utf-8"?>
<ds:datastoreItem xmlns:ds="http://schemas.openxmlformats.org/officeDocument/2006/customXml" ds:itemID="{9B656D36-C427-47AC-B6C3-72B77059FA5E}">
  <ds:schemaRefs>
    <ds:schemaRef ds:uri="http://schemas.microsoft.com/sharepoint/v3/contenttype/forms"/>
  </ds:schemaRefs>
</ds:datastoreItem>
</file>

<file path=customXml/itemProps95.xml><?xml version="1.0" encoding="utf-8"?>
<ds:datastoreItem xmlns:ds="http://schemas.openxmlformats.org/officeDocument/2006/customXml" ds:itemID="{6D1B7AD9-8FF4-4102-BA3E-8939E359B358}">
  <ds:schemaRefs>
    <ds:schemaRef ds:uri="Microsoft.SharePoint.Taxonomy.ContentTypeSync"/>
  </ds:schemaRefs>
</ds:datastoreItem>
</file>

<file path=customXml/itemProps96.xml><?xml version="1.0" encoding="utf-8"?>
<ds:datastoreItem xmlns:ds="http://schemas.openxmlformats.org/officeDocument/2006/customXml" ds:itemID="{1CBB7150-8A30-415B-A22B-43EAEE9472FB}">
  <ds:schemaRefs>
    <ds:schemaRef ds:uri="http://schemas.microsoft.com/sharepoint/events"/>
  </ds:schemaRefs>
</ds:datastoreItem>
</file>

<file path=customXml/itemProps97.xml><?xml version="1.0" encoding="utf-8"?>
<ds:datastoreItem xmlns:ds="http://schemas.openxmlformats.org/officeDocument/2006/customXml" ds:itemID="{34F2EFBD-7062-4DFD-8BF5-3612267E0D8D}">
  <ds:schemaRefs>
    <ds:schemaRef ds:uri="Microsoft.SharePoint.Taxonomy.ContentTypeSync"/>
  </ds:schemaRefs>
</ds:datastoreItem>
</file>

<file path=customXml/itemProps98.xml><?xml version="1.0" encoding="utf-8"?>
<ds:datastoreItem xmlns:ds="http://schemas.openxmlformats.org/officeDocument/2006/customXml" ds:itemID="{6F551A98-9F39-441D-B310-3F6C163F96CC}">
  <ds:schemaRefs>
    <ds:schemaRef ds:uri="http://schemas.microsoft.com/office/2006/metadata/properties"/>
    <ds:schemaRef ds:uri="54c4cd27-f286-408f-9ce0-33c1e0f3ab39"/>
    <ds:schemaRef ds:uri="ddbd984f-848b-4d59-a9eb-1760df3af461"/>
    <ds:schemaRef ds:uri="http://schemas.microsoft.com/sharepoint/v4"/>
    <ds:schemaRef ds:uri="http://purl.org/dc/terms/"/>
    <ds:schemaRef ds:uri="422d9e62-c95f-4be8-bc96-fc16e6e7af15"/>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openxmlformats.org/package/2006/metadata/core-properties"/>
    <ds:schemaRef ds:uri="http://www.w3.org/XML/1998/namespace"/>
    <ds:schemaRef ds:uri="http://purl.org/dc/dcmitype/"/>
  </ds:schemaRefs>
</ds:datastoreItem>
</file>

<file path=customXml/itemProps99.xml><?xml version="1.0" encoding="utf-8"?>
<ds:datastoreItem xmlns:ds="http://schemas.openxmlformats.org/officeDocument/2006/customXml" ds:itemID="{7E8DCF5F-E60E-4A2E-B921-321C53816D4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Home page</vt:lpstr>
      <vt:lpstr>T1.FDI outflows (USD)</vt:lpstr>
      <vt:lpstr>T2.FDI inflows (USD)</vt:lpstr>
      <vt:lpstr>T3. FDI outward position (USD)</vt:lpstr>
      <vt:lpstr>T4. FDI inward position (USD)</vt:lpstr>
      <vt:lpstr>T5. FDI outward position (%GDP)</vt:lpstr>
      <vt:lpstr>T6. FDI inward position (%GDP)</vt:lpstr>
      <vt:lpstr>T7.FDI income outward (USD)</vt:lpstr>
      <vt:lpstr>T8.FDI income inward (USD)</vt:lpstr>
      <vt:lpstr>Notes to Tables</vt:lpstr>
    </vt:vector>
  </TitlesOfParts>
  <Manager/>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KOTHE Emilie</dc:creator>
  <cp:keywords/>
  <dc:description/>
  <cp:lastModifiedBy>INGLE Arianna</cp:lastModifiedBy>
  <cp:lastPrinted>2014-12-02T18:21:29Z</cp:lastPrinted>
  <dcterms:created xsi:type="dcterms:W3CDTF">2014-10-29T10:48:18Z</dcterms:created>
  <dcterms:modified xsi:type="dcterms:W3CDTF">2019-10-24T10:32:58Z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754c49ad-2cce-46da-aa4e-b818ba100414</vt:lpwstr>
  </property>
  <property fmtid="{D5CDD505-2E9C-101B-9397-08002B2CF9AE}" pid="12" name="OECDOrganisation">
    <vt:lpwstr/>
  </property>
  <property fmtid="{D5CDD505-2E9C-101B-9397-08002B2CF9AE}" pid="13" name="_docset_NoMedatataSyncRequired">
    <vt:lpwstr>False</vt:lpwstr>
  </property>
</Properties>
</file>